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E" sheetId="1" r:id="rId1"/>
    <sheet name="FN" sheetId="2" r:id="rId2"/>
    <sheet name="FS" sheetId="3" r:id="rId3"/>
    <sheet name="FW" sheetId="4" r:id="rId4"/>
    <sheet name="G" sheetId="5" r:id="rId5"/>
    <sheet name="K" sheetId="6" r:id="rId6"/>
    <sheet name="M" sheetId="7" r:id="rId7"/>
    <sheet name="N" sheetId="8" r:id="rId8"/>
    <sheet name="OV" sheetId="9" r:id="rId9"/>
    <sheet name="SW" sheetId="10" r:id="rId10"/>
    <sheet name="W" sheetId="11" r:id="rId11"/>
  </sheets>
  <calcPr calcId="145621"/>
</workbook>
</file>

<file path=xl/calcChain.xml><?xml version="1.0" encoding="utf-8"?>
<calcChain xmlns="http://schemas.openxmlformats.org/spreadsheetml/2006/main">
  <c r="B29" i="1" l="1"/>
  <c r="B20" i="11" l="1"/>
  <c r="B17" i="10" l="1"/>
  <c r="B35" i="9"/>
  <c r="B15" i="8"/>
  <c r="B23" i="7"/>
  <c r="B34" i="6"/>
  <c r="B29" i="5"/>
  <c r="B18" i="4" l="1"/>
  <c r="B60" i="3"/>
  <c r="B20" i="2"/>
</calcChain>
</file>

<file path=xl/sharedStrings.xml><?xml version="1.0" encoding="utf-8"?>
<sst xmlns="http://schemas.openxmlformats.org/spreadsheetml/2006/main" count="1970" uniqueCount="1043">
  <si>
    <t>Observer</t>
  </si>
  <si>
    <t>BC</t>
  </si>
  <si>
    <t>BHH</t>
  </si>
  <si>
    <t>CC</t>
  </si>
  <si>
    <t>DB</t>
  </si>
  <si>
    <t>LB</t>
  </si>
  <si>
    <t>SBK</t>
  </si>
  <si>
    <t>SEC</t>
  </si>
  <si>
    <t>SG</t>
  </si>
  <si>
    <t>WS</t>
  </si>
  <si>
    <t>Other</t>
  </si>
  <si>
    <t>EB03</t>
  </si>
  <si>
    <t>22|1|</t>
  </si>
  <si>
    <t>115||</t>
  </si>
  <si>
    <t>14||</t>
  </si>
  <si>
    <t>2||</t>
  </si>
  <si>
    <t>11JKBZ, 1BSKT, 4WNR, 2PICW, 70CPCW</t>
  </si>
  <si>
    <t>EB04</t>
  </si>
  <si>
    <t>3||</t>
  </si>
  <si>
    <t>5JKBZ, 1BSKT, 4PICW, 6CPCW</t>
  </si>
  <si>
    <t>EB06</t>
  </si>
  <si>
    <t>8||</t>
  </si>
  <si>
    <t>1||</t>
  </si>
  <si>
    <t>1JKBZ, 1BSKT, 2CPCW</t>
  </si>
  <si>
    <t>EB07</t>
  </si>
  <si>
    <t>3JKBZ, 2BSKT, 12PICW, 5CPCW</t>
  </si>
  <si>
    <t>EE08</t>
  </si>
  <si>
    <t>5||</t>
  </si>
  <si>
    <t>53||</t>
  </si>
  <si>
    <t>45||</t>
  </si>
  <si>
    <t>1JKBZ, 1PCG, 38WNR, 33PICW, 35CPCW</t>
  </si>
  <si>
    <t>EE10</t>
  </si>
  <si>
    <t>58||</t>
  </si>
  <si>
    <t>Sheila Bell-Cross</t>
  </si>
  <si>
    <t>EE22</t>
  </si>
  <si>
    <t>79||</t>
  </si>
  <si>
    <t>1BSKT, 41CPCW</t>
  </si>
  <si>
    <t>EE23</t>
  </si>
  <si>
    <t>9||</t>
  </si>
  <si>
    <t>1JKBZ, 1BSKT, 4PICW, 3CPCW</t>
  </si>
  <si>
    <t>EG02</t>
  </si>
  <si>
    <t>1JKBZ, 2PCG, 5BSKT, 3WNR, 14PICW, 10CPCW</t>
  </si>
  <si>
    <t>EG03</t>
  </si>
  <si>
    <t>10||</t>
  </si>
  <si>
    <t>2HAR, 8KB, 4PCG, 2WNR, 7PICW, 7CPCW</t>
  </si>
  <si>
    <t>EG04</t>
  </si>
  <si>
    <t>71||</t>
  </si>
  <si>
    <t>2WBK, 2PCG, 3WNR, 4CPCW</t>
  </si>
  <si>
    <t>EH03</t>
  </si>
  <si>
    <t>131||</t>
  </si>
  <si>
    <t>17||</t>
  </si>
  <si>
    <t>36||</t>
  </si>
  <si>
    <t>384||</t>
  </si>
  <si>
    <t>1HAR, 5JKBZ, 1BSKT, 63WNR, 75CPCW</t>
  </si>
  <si>
    <t>EH04</t>
  </si>
  <si>
    <t>6||</t>
  </si>
  <si>
    <t>52||</t>
  </si>
  <si>
    <t>1JKBZ, 1BSKT, 7CPCW</t>
  </si>
  <si>
    <t>EH05</t>
  </si>
  <si>
    <t>1HAR, 1JKBZ, 4WNR, 2PICW, 25CPCW</t>
  </si>
  <si>
    <t>EH06</t>
  </si>
  <si>
    <t>99||</t>
  </si>
  <si>
    <t>11||</t>
  </si>
  <si>
    <t>26||</t>
  </si>
  <si>
    <t>5JKBZ, 28WNR, 9CPCW</t>
  </si>
  <si>
    <t>EK02</t>
  </si>
  <si>
    <t>6|1|</t>
  </si>
  <si>
    <t>2|1|</t>
  </si>
  <si>
    <t>22||</t>
  </si>
  <si>
    <t>1JKBZ, 20CPCW</t>
  </si>
  <si>
    <t>EP01</t>
  </si>
  <si>
    <t>3KK, 2PCG, 13WNR, 5PICW, 11CPCW</t>
  </si>
  <si>
    <t>EP02</t>
  </si>
  <si>
    <t>325||</t>
  </si>
  <si>
    <t>1KB, 2PCG, 1BSKT, 4PICW, 29CPCW</t>
  </si>
  <si>
    <t>Dave Brown</t>
  </si>
  <si>
    <t>EP08</t>
  </si>
  <si>
    <t>42||</t>
  </si>
  <si>
    <t>17KB, 17KK, 6PCG, 25PICW, 20CPCW</t>
  </si>
  <si>
    <t>EP10</t>
  </si>
  <si>
    <t>3KK, 5NBK, 2PICW</t>
  </si>
  <si>
    <t>Sigrid Human</t>
  </si>
  <si>
    <t>EP11</t>
  </si>
  <si>
    <t>24||</t>
  </si>
  <si>
    <t>1JKBZ, 4WNR, 3PICW, 62CPCW</t>
  </si>
  <si>
    <t>EP12</t>
  </si>
  <si>
    <t>6JKBZ, 1BSKT, 1PICW, 11CPCW</t>
  </si>
  <si>
    <t>ES04</t>
  </si>
  <si>
    <t>1|2|</t>
  </si>
  <si>
    <t>4KK, 3PCG, 2WNR, 8PICW</t>
  </si>
  <si>
    <t>ES07</t>
  </si>
  <si>
    <t>4||</t>
  </si>
  <si>
    <t>1PCG, 2WNR, 7PICW, 1CPCW</t>
  </si>
  <si>
    <t>Alan Collett</t>
  </si>
  <si>
    <t>ES08</t>
  </si>
  <si>
    <t>18||</t>
  </si>
  <si>
    <t>1KB, 7KK, 2PCG, 4WNR, 6PICW, 3CPCW</t>
  </si>
  <si>
    <t>BI</t>
  </si>
  <si>
    <t>UK</t>
  </si>
  <si>
    <t>Theunis Bekker</t>
  </si>
  <si>
    <t>FN16</t>
  </si>
  <si>
    <t>20||</t>
  </si>
  <si>
    <t>7||</t>
  </si>
  <si>
    <t>7BSKT, 15CPCW</t>
  </si>
  <si>
    <t>FN28</t>
  </si>
  <si>
    <t>2WC, 1JKBZ, 3BSKT, 35CPCW</t>
  </si>
  <si>
    <t>Morne Pretorius</t>
  </si>
  <si>
    <t>FN29</t>
  </si>
  <si>
    <t>3BSKT, 91CPCW</t>
  </si>
  <si>
    <t>Rick Dillon</t>
  </si>
  <si>
    <t>FN31</t>
  </si>
  <si>
    <t>156||</t>
  </si>
  <si>
    <t>165||</t>
  </si>
  <si>
    <t>1HAR, 1SPBZ, 2JKBZ, 1BSKT, 38CPCW</t>
  </si>
  <si>
    <t>David Weaver</t>
  </si>
  <si>
    <t>FN32</t>
  </si>
  <si>
    <t>1WBK, 7JKBZ, 29CPCW</t>
  </si>
  <si>
    <t>Martin Potgieter</t>
  </si>
  <si>
    <t>FN37</t>
  </si>
  <si>
    <t>8NBK, 1PCG, 12BSKT</t>
  </si>
  <si>
    <t>FN39</t>
  </si>
  <si>
    <t>11BSKT, 3CPCW</t>
  </si>
  <si>
    <t>FN43</t>
  </si>
  <si>
    <t>17|2|</t>
  </si>
  <si>
    <t>3BSKT, 182CPCW</t>
  </si>
  <si>
    <t>Marina Ferreira</t>
  </si>
  <si>
    <t>FN44</t>
  </si>
  <si>
    <t>1JKBZ, 3BSKT</t>
  </si>
  <si>
    <t>FN45</t>
  </si>
  <si>
    <t>1PICW, 14CPCW</t>
  </si>
  <si>
    <t>FN48</t>
  </si>
  <si>
    <t>2BSKT</t>
  </si>
  <si>
    <t>FN49</t>
  </si>
  <si>
    <t>19CPCW</t>
  </si>
  <si>
    <t>Nacelle Collins</t>
  </si>
  <si>
    <t>FN55</t>
  </si>
  <si>
    <t>123||</t>
  </si>
  <si>
    <t>4|1|</t>
  </si>
  <si>
    <t>8PICW, 16CPCW</t>
  </si>
  <si>
    <t>Paulus Fihlo</t>
  </si>
  <si>
    <t>FN58</t>
  </si>
  <si>
    <t>2JKBZ, 8BSKT, 1PICW, 2CPCW</t>
  </si>
  <si>
    <t>FN59</t>
  </si>
  <si>
    <t>2BSKT, 1PICW, 33CPCW</t>
  </si>
  <si>
    <t>FN62</t>
  </si>
  <si>
    <t>2BSKT, 1CPCW</t>
  </si>
  <si>
    <t>Pietre Enslin</t>
  </si>
  <si>
    <t>FN63</t>
  </si>
  <si>
    <t>3SPBZ, 1BSKT</t>
  </si>
  <si>
    <t>NBK</t>
  </si>
  <si>
    <t>Johan Watson</t>
  </si>
  <si>
    <t>FS06</t>
  </si>
  <si>
    <t>272||</t>
  </si>
  <si>
    <t>16||</t>
  </si>
  <si>
    <t>2PCG, 26PICW</t>
  </si>
  <si>
    <t>Brian Colahan</t>
  </si>
  <si>
    <t>FS07</t>
  </si>
  <si>
    <t>158||</t>
  </si>
  <si>
    <t>13||</t>
  </si>
  <si>
    <t>12||</t>
  </si>
  <si>
    <t>1PCG, 48PICW</t>
  </si>
  <si>
    <t>FS08</t>
  </si>
  <si>
    <t>18|9|</t>
  </si>
  <si>
    <t>2PCG, 9PICW</t>
  </si>
  <si>
    <t>Duart Hugo</t>
  </si>
  <si>
    <t>FS103</t>
  </si>
  <si>
    <t>3PICW</t>
  </si>
  <si>
    <t>Riette Griesel</t>
  </si>
  <si>
    <t>FS105</t>
  </si>
  <si>
    <t>172||</t>
  </si>
  <si>
    <t>1JKBZ, 4BSKT, 26PICW</t>
  </si>
  <si>
    <t>FS106</t>
  </si>
  <si>
    <t>3BSKT, 2PICW</t>
  </si>
  <si>
    <t>FS109</t>
  </si>
  <si>
    <t>44||</t>
  </si>
  <si>
    <t>1PCG, 16PICW</t>
  </si>
  <si>
    <t>Hein Potgieter</t>
  </si>
  <si>
    <t>FS111</t>
  </si>
  <si>
    <t>Danie Krynauw</t>
  </si>
  <si>
    <t>FS113</t>
  </si>
  <si>
    <t>1HAR, 2BSKT, 5PICW</t>
  </si>
  <si>
    <t>FS114</t>
  </si>
  <si>
    <t>FS116</t>
  </si>
  <si>
    <t>1BSKT, 1PICW</t>
  </si>
  <si>
    <t>FS117</t>
  </si>
  <si>
    <t>1JKBZ, 1PCG, 22PICW</t>
  </si>
  <si>
    <t>FS121</t>
  </si>
  <si>
    <t>FS122</t>
  </si>
  <si>
    <t>2JKBZ, 1BSKT, 7PICW</t>
  </si>
  <si>
    <t>FS123</t>
  </si>
  <si>
    <t>151||</t>
  </si>
  <si>
    <t>12PICW</t>
  </si>
  <si>
    <t>FS129</t>
  </si>
  <si>
    <t>25BI, 17BSKT</t>
  </si>
  <si>
    <t xml:space="preserve"> Josling</t>
  </si>
  <si>
    <t>FS15</t>
  </si>
  <si>
    <t>2PCG, 1BSKT, 10PICW</t>
  </si>
  <si>
    <t>Dawie Kok</t>
  </si>
  <si>
    <t>FS17</t>
  </si>
  <si>
    <t>98||</t>
  </si>
  <si>
    <t>28||</t>
  </si>
  <si>
    <t>1JKBZ, 1PCG, 48PICW</t>
  </si>
  <si>
    <t>FS18</t>
  </si>
  <si>
    <t>128|5|</t>
  </si>
  <si>
    <t>15||</t>
  </si>
  <si>
    <t>1JKBZ, 1PCG, 33PICW</t>
  </si>
  <si>
    <t>FS19</t>
  </si>
  <si>
    <t>21||</t>
  </si>
  <si>
    <t>1BSKT, 25PICW</t>
  </si>
  <si>
    <t>Leon Barkhuizen</t>
  </si>
  <si>
    <t>FS21</t>
  </si>
  <si>
    <t>13PICW</t>
  </si>
  <si>
    <t>FS27</t>
  </si>
  <si>
    <t>153||</t>
  </si>
  <si>
    <t>33PICW</t>
  </si>
  <si>
    <t>Johan Van Niekerk</t>
  </si>
  <si>
    <t>FS31</t>
  </si>
  <si>
    <t>1PCG, 1BSKT, 41PICW</t>
  </si>
  <si>
    <t>Hannes Blom</t>
  </si>
  <si>
    <t>FS35</t>
  </si>
  <si>
    <t>1PCG, 9PICW</t>
  </si>
  <si>
    <t>FS41</t>
  </si>
  <si>
    <t>2PCG, 133PICW</t>
  </si>
  <si>
    <t>FS42</t>
  </si>
  <si>
    <t>95||</t>
  </si>
  <si>
    <t>109AS, 1JKBZ, 3PCG, 34PICW</t>
  </si>
  <si>
    <t>Christo De Meyer</t>
  </si>
  <si>
    <t>FS43</t>
  </si>
  <si>
    <t>59||</t>
  </si>
  <si>
    <t>14PICW</t>
  </si>
  <si>
    <t>FS45</t>
  </si>
  <si>
    <t>1PCG, 1BSKT, 22PICW</t>
  </si>
  <si>
    <t>FS50</t>
  </si>
  <si>
    <t>23||</t>
  </si>
  <si>
    <t>1BSKT, 4PICW</t>
  </si>
  <si>
    <t>Toby Esplin</t>
  </si>
  <si>
    <t>FS52</t>
  </si>
  <si>
    <t>5BSKT, 37PICW</t>
  </si>
  <si>
    <t>FS54</t>
  </si>
  <si>
    <t>31||</t>
  </si>
  <si>
    <t>2BSKT, 15PICW</t>
  </si>
  <si>
    <t>Jeanette Buys</t>
  </si>
  <si>
    <t>FS56</t>
  </si>
  <si>
    <t>3PCG, 50PICW</t>
  </si>
  <si>
    <t>FS58</t>
  </si>
  <si>
    <t>38||</t>
  </si>
  <si>
    <t>1SPBZ, 1JKBZ, 1BSKT, 37PICW</t>
  </si>
  <si>
    <t>FS60</t>
  </si>
  <si>
    <t>3JKBZ, 7PCG, 1BSKT, 32PICW</t>
  </si>
  <si>
    <t>FS62</t>
  </si>
  <si>
    <t>1BSKT, 8PICW</t>
  </si>
  <si>
    <t>Tom Mostert</t>
  </si>
  <si>
    <t>FS66</t>
  </si>
  <si>
    <t>19||</t>
  </si>
  <si>
    <t>Daan Muller</t>
  </si>
  <si>
    <t>FS67</t>
  </si>
  <si>
    <t>Albertus Gous</t>
  </si>
  <si>
    <t>FS68</t>
  </si>
  <si>
    <t>3BSKT, 5PICW</t>
  </si>
  <si>
    <t>FS69</t>
  </si>
  <si>
    <t>2PCG, 42PICW</t>
  </si>
  <si>
    <t>FS70</t>
  </si>
  <si>
    <t>6DB, 2BSKT, 10PICW</t>
  </si>
  <si>
    <t>FS73</t>
  </si>
  <si>
    <t>7KK, 2PCG, 1PICW, 6CPCW</t>
  </si>
  <si>
    <t>FS76</t>
  </si>
  <si>
    <t>1BSKT, 9PICW</t>
  </si>
  <si>
    <t>FS77</t>
  </si>
  <si>
    <t>1PCG, 11PICW</t>
  </si>
  <si>
    <t>FS79</t>
  </si>
  <si>
    <t>FS83</t>
  </si>
  <si>
    <t>1HAR, 1PCG, 9PICW</t>
  </si>
  <si>
    <t>Johan Coertzen</t>
  </si>
  <si>
    <t>FS84</t>
  </si>
  <si>
    <t>Brand Louw</t>
  </si>
  <si>
    <t>FS87</t>
  </si>
  <si>
    <t>5PICW</t>
  </si>
  <si>
    <t>Wimpie Geyer</t>
  </si>
  <si>
    <t>FS88</t>
  </si>
  <si>
    <t>25||</t>
  </si>
  <si>
    <t>1PICW</t>
  </si>
  <si>
    <t>Rick Nuttall</t>
  </si>
  <si>
    <t>FS91</t>
  </si>
  <si>
    <t>30||</t>
  </si>
  <si>
    <t>1JKBZ, 1BSKT, 12PICW</t>
  </si>
  <si>
    <t>FS92</t>
  </si>
  <si>
    <t>2PCG, 5PICW</t>
  </si>
  <si>
    <t>FS93</t>
  </si>
  <si>
    <t>32PICW</t>
  </si>
  <si>
    <t>FS94</t>
  </si>
  <si>
    <t>1BSKT, 12PICW</t>
  </si>
  <si>
    <t>Coenie Erasmus</t>
  </si>
  <si>
    <t>FS95</t>
  </si>
  <si>
    <t>3AS, 3PCG, 1BSKT</t>
  </si>
  <si>
    <t>FS96</t>
  </si>
  <si>
    <t>2PCG, 2PICW, 2CPCW</t>
  </si>
  <si>
    <t>FS97</t>
  </si>
  <si>
    <t>89||</t>
  </si>
  <si>
    <t>FW02</t>
  </si>
  <si>
    <t>4BSKT</t>
  </si>
  <si>
    <t>FW16</t>
  </si>
  <si>
    <t>Herman Jordaan</t>
  </si>
  <si>
    <t>FW18</t>
  </si>
  <si>
    <t>2PICW</t>
  </si>
  <si>
    <t>FW26</t>
  </si>
  <si>
    <t>Des Walker</t>
  </si>
  <si>
    <t>FW34</t>
  </si>
  <si>
    <t>63||</t>
  </si>
  <si>
    <t>FW36</t>
  </si>
  <si>
    <t>1JKBZ, 1BSKT</t>
  </si>
  <si>
    <t>FW42</t>
  </si>
  <si>
    <t>Chris Daphne</t>
  </si>
  <si>
    <t>FW43</t>
  </si>
  <si>
    <t>4BSKT, 2PICW</t>
  </si>
  <si>
    <t>FW45</t>
  </si>
  <si>
    <t>FW46</t>
  </si>
  <si>
    <t>FW50</t>
  </si>
  <si>
    <t>FW51</t>
  </si>
  <si>
    <t>54||</t>
  </si>
  <si>
    <t>7UK</t>
  </si>
  <si>
    <t>FW52</t>
  </si>
  <si>
    <t>47||</t>
  </si>
  <si>
    <t>FW55</t>
  </si>
  <si>
    <t>Tjaart Venter</t>
  </si>
  <si>
    <t>FW62</t>
  </si>
  <si>
    <t>HG</t>
  </si>
  <si>
    <t>GB01</t>
  </si>
  <si>
    <t>GB02</t>
  </si>
  <si>
    <t>2BC, 1CC, 4DB, 12PICW</t>
  </si>
  <si>
    <t>GB03</t>
  </si>
  <si>
    <t>215||</t>
  </si>
  <si>
    <t>10BSKT</t>
  </si>
  <si>
    <t>GB04</t>
  </si>
  <si>
    <t>175||</t>
  </si>
  <si>
    <t>1BBK, 4PICW</t>
  </si>
  <si>
    <t>GB05</t>
  </si>
  <si>
    <t>80|9|</t>
  </si>
  <si>
    <t>2SEC, 1BSKT, 4PICW</t>
  </si>
  <si>
    <t>GB06</t>
  </si>
  <si>
    <t>1WS, 1PICW</t>
  </si>
  <si>
    <t>Sean West</t>
  </si>
  <si>
    <t>GB07</t>
  </si>
  <si>
    <t>6PICW</t>
  </si>
  <si>
    <t>GC01</t>
  </si>
  <si>
    <t>2SEC, 1BSKT</t>
  </si>
  <si>
    <t>GC02</t>
  </si>
  <si>
    <t>134||</t>
  </si>
  <si>
    <t>229||</t>
  </si>
  <si>
    <t>18BSKT, 9PICW</t>
  </si>
  <si>
    <t>GC03</t>
  </si>
  <si>
    <t>17PICW</t>
  </si>
  <si>
    <t>GC04</t>
  </si>
  <si>
    <t>549||</t>
  </si>
  <si>
    <t>1HAR, 3BSKT</t>
  </si>
  <si>
    <t>John Randell</t>
  </si>
  <si>
    <t>GC05</t>
  </si>
  <si>
    <t>375||</t>
  </si>
  <si>
    <t>Andre Botha</t>
  </si>
  <si>
    <t>GD01</t>
  </si>
  <si>
    <t>104||</t>
  </si>
  <si>
    <t>31BC, 3UK, 8BSKT</t>
  </si>
  <si>
    <t>GD02</t>
  </si>
  <si>
    <t>121||</t>
  </si>
  <si>
    <t>9BSKT</t>
  </si>
  <si>
    <t>Boet Holmes</t>
  </si>
  <si>
    <t>GD03</t>
  </si>
  <si>
    <t>7CF, 2SS, 4BSKT</t>
  </si>
  <si>
    <t>GD04</t>
  </si>
  <si>
    <t>55BC, 12BSKT</t>
  </si>
  <si>
    <t>GD05</t>
  </si>
  <si>
    <t>273||</t>
  </si>
  <si>
    <t>169BC, 2SEC, 2UK, 1WC, 14BSKT, 1PICW, 1CPCW</t>
  </si>
  <si>
    <t>Natalie Horn</t>
  </si>
  <si>
    <t>GH01</t>
  </si>
  <si>
    <t>61||</t>
  </si>
  <si>
    <t>Daniel Koen</t>
  </si>
  <si>
    <t>GH02</t>
  </si>
  <si>
    <t>4BSKT, 1PICW</t>
  </si>
  <si>
    <t>Hein Pienaar</t>
  </si>
  <si>
    <t>GH03</t>
  </si>
  <si>
    <t>34||</t>
  </si>
  <si>
    <t>Rouxdene Deysel</t>
  </si>
  <si>
    <t>GH04</t>
  </si>
  <si>
    <t>1BSKT</t>
  </si>
  <si>
    <t>GH05</t>
  </si>
  <si>
    <t>6BSKT, 3PICW</t>
  </si>
  <si>
    <t>GM01</t>
  </si>
  <si>
    <t>7PICW</t>
  </si>
  <si>
    <t>GM02</t>
  </si>
  <si>
    <t>GW01</t>
  </si>
  <si>
    <t>132||</t>
  </si>
  <si>
    <t>2SEC, 2WBK, 3PICW</t>
  </si>
  <si>
    <t>GW02</t>
  </si>
  <si>
    <t>101||</t>
  </si>
  <si>
    <t>13BSKT</t>
  </si>
  <si>
    <t>KD01</t>
  </si>
  <si>
    <t>5|4|</t>
  </si>
  <si>
    <t>1WNR, 5PICW, 3CPCW</t>
  </si>
  <si>
    <t>KD02</t>
  </si>
  <si>
    <t>2JKBZ, 3WNR, 11PICW, 10CPCW</t>
  </si>
  <si>
    <t>KD03</t>
  </si>
  <si>
    <t>|2|</t>
  </si>
  <si>
    <t>3BSKT, 3PICW, 3CPCW</t>
  </si>
  <si>
    <t>KD04</t>
  </si>
  <si>
    <t>5|1|</t>
  </si>
  <si>
    <t>3PICW, 3CPCW</t>
  </si>
  <si>
    <t>KD06</t>
  </si>
  <si>
    <t>2WBK, 7PICW</t>
  </si>
  <si>
    <t>KD09</t>
  </si>
  <si>
    <t>2WNR, 4PICW, 1CPCW</t>
  </si>
  <si>
    <t>Roy Gravett</t>
  </si>
  <si>
    <t>KD10</t>
  </si>
  <si>
    <t>KE01</t>
  </si>
  <si>
    <t>7PICW, 19CPCW</t>
  </si>
  <si>
    <t>KG03</t>
  </si>
  <si>
    <t>6JKBZ, 7BSKT, 2WNR, 27CPCW</t>
  </si>
  <si>
    <t>KG05</t>
  </si>
  <si>
    <t>9|1|</t>
  </si>
  <si>
    <t>90||</t>
  </si>
  <si>
    <t>33||</t>
  </si>
  <si>
    <t>5JKBZ, 2PICW, 25CPCW</t>
  </si>
  <si>
    <t>Jeremy Brownrigg</t>
  </si>
  <si>
    <t>KG10</t>
  </si>
  <si>
    <t>1HAR, 3WC, 1JKBZ, 1BSKT, 14CPCW</t>
  </si>
  <si>
    <t>KL11</t>
  </si>
  <si>
    <t>3JKBZ, 9PICW, 9CPCW</t>
  </si>
  <si>
    <t>Peter And Anita Divall</t>
  </si>
  <si>
    <t>KM01</t>
  </si>
  <si>
    <t>84||</t>
  </si>
  <si>
    <t>49||</t>
  </si>
  <si>
    <t>8JKBZ, 14WNR, 5PICW, 28CPCW</t>
  </si>
  <si>
    <t>KM02</t>
  </si>
  <si>
    <t>91||</t>
  </si>
  <si>
    <t>2JKBZ, 3WNR, 2PICW, 47CPCW</t>
  </si>
  <si>
    <t>Drummond Densham</t>
  </si>
  <si>
    <t>KM03</t>
  </si>
  <si>
    <t>4JKBZ, 1BSKT, 4CPCW</t>
  </si>
  <si>
    <t>KM04</t>
  </si>
  <si>
    <t>120||</t>
  </si>
  <si>
    <t>1WC, 3JKBZ, 36CPCW</t>
  </si>
  <si>
    <t>KM05</t>
  </si>
  <si>
    <t>1WC, 5JKBZ, 3BSKT, 6PICW, 9CPCW</t>
  </si>
  <si>
    <t>Karin Nelson</t>
  </si>
  <si>
    <t>KM06</t>
  </si>
  <si>
    <t>|1|</t>
  </si>
  <si>
    <t>125||</t>
  </si>
  <si>
    <t>2WC, 11JKBZ, 5BSKT, 2PICW, 49CPCW</t>
  </si>
  <si>
    <t>KM07</t>
  </si>
  <si>
    <t>3JKBZ, 8PICW, 6CPCW</t>
  </si>
  <si>
    <t>Diane Mason</t>
  </si>
  <si>
    <t>KM08</t>
  </si>
  <si>
    <t>134|2|</t>
  </si>
  <si>
    <t>267||</t>
  </si>
  <si>
    <t>2WC, 2SPBZ, 2BSKT, 7PICW, 10CPCW</t>
  </si>
  <si>
    <t>KO01</t>
  </si>
  <si>
    <t>1JKBZ, 17PICW</t>
  </si>
  <si>
    <t>KU01</t>
  </si>
  <si>
    <t>129||</t>
  </si>
  <si>
    <t>6JKBZ, 4BSKT, 24WNR, 13PICW, 139CPCW</t>
  </si>
  <si>
    <t>KU02</t>
  </si>
  <si>
    <t>29||</t>
  </si>
  <si>
    <t>280||2</t>
  </si>
  <si>
    <t>2WC, 1SPBZ, 11JKBZ, 3WNR, 1PICW, 107CPCW</t>
  </si>
  <si>
    <t>KV02</t>
  </si>
  <si>
    <t>62||</t>
  </si>
  <si>
    <t>1JKBZ, 2BSKT, 12PICW</t>
  </si>
  <si>
    <t>KV03</t>
  </si>
  <si>
    <t>2JKBZ, 3BSKT, 5PICW, 1CPCW</t>
  </si>
  <si>
    <t>Arlene Maclennan</t>
  </si>
  <si>
    <t>KV04</t>
  </si>
  <si>
    <t>MC01</t>
  </si>
  <si>
    <t>6|3|</t>
  </si>
  <si>
    <t>65||</t>
  </si>
  <si>
    <t>1SEC, 1JKBZ, 12BSKT</t>
  </si>
  <si>
    <t>MC02</t>
  </si>
  <si>
    <t>7NBK, 1BSKT</t>
  </si>
  <si>
    <t>MC03</t>
  </si>
  <si>
    <t>1JKBZ, 7BSKT, 2PICW</t>
  </si>
  <si>
    <t>MC04</t>
  </si>
  <si>
    <t>60||</t>
  </si>
  <si>
    <t>MC05</t>
  </si>
  <si>
    <t>1SEC, 2JKBZ, 7BSKT</t>
  </si>
  <si>
    <t>Billy Smith</t>
  </si>
  <si>
    <t>MM03</t>
  </si>
  <si>
    <t>20|3|</t>
  </si>
  <si>
    <t>6BSKT</t>
  </si>
  <si>
    <t>Anton Linstrom</t>
  </si>
  <si>
    <t>MS05</t>
  </si>
  <si>
    <t>108||</t>
  </si>
  <si>
    <t>1JKBZ, 3BSKT, 21CPCW</t>
  </si>
  <si>
    <t>Lientjie Cohen</t>
  </si>
  <si>
    <t>MS15</t>
  </si>
  <si>
    <t>2DB, 1SEC, 5CPCW</t>
  </si>
  <si>
    <t>MT01</t>
  </si>
  <si>
    <t>2SS, 2JKBZ, 5BSKT, 5CPCW</t>
  </si>
  <si>
    <t>MT02</t>
  </si>
  <si>
    <t>227||</t>
  </si>
  <si>
    <t>1BBK, 1SEC, 18SS, 7BSKT</t>
  </si>
  <si>
    <t>MT05</t>
  </si>
  <si>
    <t>247||</t>
  </si>
  <si>
    <t>7GWF, 5NBK, 7ORF, 8SS, 3BSKT, 1PICW, 14CPCW</t>
  </si>
  <si>
    <t>MT06</t>
  </si>
  <si>
    <t>56||</t>
  </si>
  <si>
    <t>29|1|</t>
  </si>
  <si>
    <t>2GWF, 1SEC, 5SS, 4BSKT, 23CPCW</t>
  </si>
  <si>
    <t>MW01</t>
  </si>
  <si>
    <t>41||</t>
  </si>
  <si>
    <t>2JKBZ, 2WNR, 4CPCW</t>
  </si>
  <si>
    <t>MW03</t>
  </si>
  <si>
    <t>192||</t>
  </si>
  <si>
    <t>1JKBZ, 1BSKT, 12CPCW</t>
  </si>
  <si>
    <t>MW06</t>
  </si>
  <si>
    <t>MW07</t>
  </si>
  <si>
    <t>96||</t>
  </si>
  <si>
    <t>2SEC, 1BSKT, 3PICW, 8CPCW</t>
  </si>
  <si>
    <t>MW08</t>
  </si>
  <si>
    <t>26|1|</t>
  </si>
  <si>
    <t>9|2|</t>
  </si>
  <si>
    <t>204||</t>
  </si>
  <si>
    <t>4SEC, 5JKBZ, 46CPCW</t>
  </si>
  <si>
    <t>MW09</t>
  </si>
  <si>
    <t>2JKBZ, 1BSKT, 10CPCW</t>
  </si>
  <si>
    <t>MW10</t>
  </si>
  <si>
    <t>78||</t>
  </si>
  <si>
    <t>2SEC, 3JKBZ, 6BSKT, 1PICW, 26CPCW</t>
  </si>
  <si>
    <t>KK</t>
  </si>
  <si>
    <t>Tjaart Van Der Walt</t>
  </si>
  <si>
    <t>NK041</t>
  </si>
  <si>
    <t>3DB, 3KB</t>
  </si>
  <si>
    <t>NK042</t>
  </si>
  <si>
    <t>1KB, 1BSKT, 14PICW</t>
  </si>
  <si>
    <t>NK044</t>
  </si>
  <si>
    <t>2KB, 1BSKT, 12PICW</t>
  </si>
  <si>
    <t>Ronelle Visagie</t>
  </si>
  <si>
    <t>NK231</t>
  </si>
  <si>
    <t>2PCG, 10PICW</t>
  </si>
  <si>
    <t>NK232</t>
  </si>
  <si>
    <t>NK233</t>
  </si>
  <si>
    <t>NK301</t>
  </si>
  <si>
    <t>3DB, 7PICW</t>
  </si>
  <si>
    <t>NK302</t>
  </si>
  <si>
    <t>Chris Van Rooyen</t>
  </si>
  <si>
    <t>NK331</t>
  </si>
  <si>
    <t>NK332</t>
  </si>
  <si>
    <t>NK333</t>
  </si>
  <si>
    <t>220||</t>
  </si>
  <si>
    <t>Marina Beal</t>
  </si>
  <si>
    <t>NK461</t>
  </si>
  <si>
    <t>380||</t>
  </si>
  <si>
    <t>2BHH, 558SG</t>
  </si>
  <si>
    <t>SPBZ</t>
  </si>
  <si>
    <t>JKBZ</t>
  </si>
  <si>
    <t>PCG</t>
  </si>
  <si>
    <t>BSKT</t>
  </si>
  <si>
    <t>WNR</t>
  </si>
  <si>
    <t>PICW</t>
  </si>
  <si>
    <t>CPCW</t>
  </si>
  <si>
    <t>OV01</t>
  </si>
  <si>
    <t>45|3|</t>
  </si>
  <si>
    <t>OV02</t>
  </si>
  <si>
    <t>Tom Brett</t>
  </si>
  <si>
    <t>OV03</t>
  </si>
  <si>
    <t>OV04</t>
  </si>
  <si>
    <t>72|7|</t>
  </si>
  <si>
    <t>116||</t>
  </si>
  <si>
    <t>27||</t>
  </si>
  <si>
    <t>OV05</t>
  </si>
  <si>
    <t>183||</t>
  </si>
  <si>
    <t>OV06</t>
  </si>
  <si>
    <t>189||</t>
  </si>
  <si>
    <t>1HAR</t>
  </si>
  <si>
    <t>OV07</t>
  </si>
  <si>
    <t>376|19|</t>
  </si>
  <si>
    <t>OV08</t>
  </si>
  <si>
    <t>724|3|</t>
  </si>
  <si>
    <t>72||</t>
  </si>
  <si>
    <t>2SBK</t>
  </si>
  <si>
    <t>OV09</t>
  </si>
  <si>
    <t>512|5|</t>
  </si>
  <si>
    <t>250||</t>
  </si>
  <si>
    <t>OV10</t>
  </si>
  <si>
    <t>OV11</t>
  </si>
  <si>
    <t>OV12</t>
  </si>
  <si>
    <t>119|34|</t>
  </si>
  <si>
    <t>64||</t>
  </si>
  <si>
    <t>OV13</t>
  </si>
  <si>
    <t>76||</t>
  </si>
  <si>
    <t>OV14</t>
  </si>
  <si>
    <t>431||</t>
  </si>
  <si>
    <t>1SBK</t>
  </si>
  <si>
    <t>OV15</t>
  </si>
  <si>
    <t>194|26|</t>
  </si>
  <si>
    <t>92|5|</t>
  </si>
  <si>
    <t>2HAR</t>
  </si>
  <si>
    <t>OV16</t>
  </si>
  <si>
    <t>342|1|</t>
  </si>
  <si>
    <t>53|1|</t>
  </si>
  <si>
    <t>OV17</t>
  </si>
  <si>
    <t>88||</t>
  </si>
  <si>
    <t>OV18</t>
  </si>
  <si>
    <t>176|1|</t>
  </si>
  <si>
    <t>210||</t>
  </si>
  <si>
    <t>OV19</t>
  </si>
  <si>
    <t>85||</t>
  </si>
  <si>
    <t>OV20</t>
  </si>
  <si>
    <t>113||</t>
  </si>
  <si>
    <t>OV21</t>
  </si>
  <si>
    <t>65|5|</t>
  </si>
  <si>
    <t>OV22</t>
  </si>
  <si>
    <t>316||</t>
  </si>
  <si>
    <t>7|1|</t>
  </si>
  <si>
    <t>1BS, 1HAR</t>
  </si>
  <si>
    <t>OV23</t>
  </si>
  <si>
    <t>13||2</t>
  </si>
  <si>
    <t>119||</t>
  </si>
  <si>
    <t>OV24</t>
  </si>
  <si>
    <t>67||</t>
  </si>
  <si>
    <t>40||</t>
  </si>
  <si>
    <t>OV26</t>
  </si>
  <si>
    <t>6HAR</t>
  </si>
  <si>
    <t>OV27</t>
  </si>
  <si>
    <t>OV28</t>
  </si>
  <si>
    <t>OV29</t>
  </si>
  <si>
    <t>OV33</t>
  </si>
  <si>
    <t>37||</t>
  </si>
  <si>
    <t>4HAR</t>
  </si>
  <si>
    <t>OV34</t>
  </si>
  <si>
    <t>3HAR, 2SBK</t>
  </si>
  <si>
    <t>OV36</t>
  </si>
  <si>
    <t>232||</t>
  </si>
  <si>
    <t>OV37</t>
  </si>
  <si>
    <t>Fiona Hellmann</t>
  </si>
  <si>
    <t>SW01</t>
  </si>
  <si>
    <t>143||</t>
  </si>
  <si>
    <t>Sylvia Ledgard</t>
  </si>
  <si>
    <t>SW03</t>
  </si>
  <si>
    <t>Mel Tripp</t>
  </si>
  <si>
    <t>SW05</t>
  </si>
  <si>
    <t>51|13|</t>
  </si>
  <si>
    <t>294||</t>
  </si>
  <si>
    <t>74||</t>
  </si>
  <si>
    <t>SW06</t>
  </si>
  <si>
    <t>43||</t>
  </si>
  <si>
    <t>333||</t>
  </si>
  <si>
    <t>3|2|</t>
  </si>
  <si>
    <t>SW08</t>
  </si>
  <si>
    <t>SW09</t>
  </si>
  <si>
    <t>103||</t>
  </si>
  <si>
    <t>SW11</t>
  </si>
  <si>
    <t>3LB, 3SBK</t>
  </si>
  <si>
    <t>SW12</t>
  </si>
  <si>
    <t>60|5|</t>
  </si>
  <si>
    <t>1HAR, 1SBK</t>
  </si>
  <si>
    <t>SW15</t>
  </si>
  <si>
    <t>70||</t>
  </si>
  <si>
    <t>Clive Campbell-Smart</t>
  </si>
  <si>
    <t>SW17</t>
  </si>
  <si>
    <t>WB01</t>
  </si>
  <si>
    <t>39||</t>
  </si>
  <si>
    <t>2KB, 1PCG, 7WNR, 11PICW</t>
  </si>
  <si>
    <t>Stefan Theron</t>
  </si>
  <si>
    <t>WB03</t>
  </si>
  <si>
    <t>6WNR, 17PICW, 4CPCW</t>
  </si>
  <si>
    <t>WC01</t>
  </si>
  <si>
    <t>35||</t>
  </si>
  <si>
    <t>2DB, 1SBK, 1PCG</t>
  </si>
  <si>
    <t>WK03</t>
  </si>
  <si>
    <t>6|2|</t>
  </si>
  <si>
    <t>2JKBZ, 2PCG, 1BSKT, 3WNR, 1PICW</t>
  </si>
  <si>
    <t>WK04</t>
  </si>
  <si>
    <t>1BS, 1HAR, 2PCG, 1BSKT, 8WNR, 12PICW, 6CPCW</t>
  </si>
  <si>
    <t>WK05</t>
  </si>
  <si>
    <t>1BSKT, 2WNR</t>
  </si>
  <si>
    <t>WK07</t>
  </si>
  <si>
    <t>3DB, 2WNR, 9PICW, 29CPCW</t>
  </si>
  <si>
    <t>WU01</t>
  </si>
  <si>
    <t>1DB, 1PCG, 19WNR, 8PICW, 24CPCW</t>
  </si>
  <si>
    <t>WU02</t>
  </si>
  <si>
    <t>1HAR, 11LB, 1PCG, 4WNR, 44CPCW</t>
  </si>
  <si>
    <t>WU03</t>
  </si>
  <si>
    <t>4DB</t>
  </si>
  <si>
    <t>WU05</t>
  </si>
  <si>
    <t>313|3|</t>
  </si>
  <si>
    <t>4DB, 47WNR, 1PICW, 46CPCW</t>
  </si>
  <si>
    <t>Alan Lee</t>
  </si>
  <si>
    <t>WU08</t>
  </si>
  <si>
    <t>1SEC, 5PCG, 12WNR, 2PICW, 9CPCW</t>
  </si>
  <si>
    <t>WU09</t>
  </si>
  <si>
    <t>1PCG</t>
  </si>
  <si>
    <t>WW02</t>
  </si>
  <si>
    <t>1JKBZ, 5BSKT, 19WNR, 10CPCW</t>
  </si>
  <si>
    <t>2119, 1521, 680, 1988</t>
  </si>
  <si>
    <t>Peter &amp; Jenny  Swift, Ian  Field &amp; George  Branford</t>
  </si>
  <si>
    <t>175, 1584, 1568</t>
  </si>
  <si>
    <t>Kenneth Griffith, Wendy  Perks &amp; Barbara Monfoort</t>
  </si>
  <si>
    <t>10251, 6179</t>
  </si>
  <si>
    <t>175, 174, 2209</t>
  </si>
  <si>
    <t>Kenneth &amp; Gertina Griffith, Sheila  Walsh &amp; Dave Leppert</t>
  </si>
  <si>
    <t>899, 6161</t>
  </si>
  <si>
    <t>Kevin &amp; Lesley Meise</t>
  </si>
  <si>
    <t>2044, 2180</t>
  </si>
  <si>
    <t>Desmond James &amp; Martie Schroeder</t>
  </si>
  <si>
    <t>565, 6930</t>
  </si>
  <si>
    <t>Pat &amp; Mary Hulley, Lorraine Mullins &amp; Diane Smith</t>
  </si>
  <si>
    <t>2081, 2082</t>
  </si>
  <si>
    <t>Jim &amp; Eve Cambray</t>
  </si>
  <si>
    <t>Adrian Craig, Jenny &amp; Ofer Gon</t>
  </si>
  <si>
    <t>2289, 2389, 12064, 14581</t>
  </si>
  <si>
    <t>Chris, Valda &amp; Adrian Barratt, Ron Parker &amp; Trish Parker</t>
  </si>
  <si>
    <t>1767, 1770, 1766</t>
  </si>
  <si>
    <t>Jill &amp;  Kerry Tudhope, Sylvia Leslie &amp; Peter Bosman</t>
  </si>
  <si>
    <t>1612, 1794, 301, 11504</t>
  </si>
  <si>
    <t>Abel &amp; Hanny Bezuidenhout, Chuck &amp; Jean Cook</t>
  </si>
  <si>
    <t>312, 2406, 2270</t>
  </si>
  <si>
    <t>Yvonne Craig, Maggie Langlands, Forbes &amp; Pat Kaljee</t>
  </si>
  <si>
    <t>885, 2454</t>
  </si>
  <si>
    <t>John Lardner-Burke &amp; Brian Mathew</t>
  </si>
  <si>
    <t>2581, 916</t>
  </si>
  <si>
    <t>Corne Erasmus, Roddy &amp;  Jenny Furlong</t>
  </si>
  <si>
    <t>2581, 83, 2583</t>
  </si>
  <si>
    <t>Corne Erasmus, A. Nixon, M. Potgieter &amp; A. Widdows</t>
  </si>
  <si>
    <t>1731, 2265</t>
  </si>
  <si>
    <t>John &amp; Rolene Bowker</t>
  </si>
  <si>
    <t>Briar Wright, Fran Landry &amp; Russell Paton</t>
  </si>
  <si>
    <t>1476, 1972</t>
  </si>
  <si>
    <t>Judy &amp; Zorb Caryer</t>
  </si>
  <si>
    <t>1965, 6167, 2005</t>
  </si>
  <si>
    <t>Alison Brown, Ros Turner &amp; Gill Farrell</t>
  </si>
  <si>
    <t xml:space="preserve">Route </t>
  </si>
  <si>
    <t>Km</t>
  </si>
  <si>
    <t>ADU No.</t>
  </si>
  <si>
    <t>Number of birds counted in July 2014 census in Eastern Cape</t>
  </si>
  <si>
    <t>Total</t>
  </si>
  <si>
    <t>Birds/100km</t>
  </si>
  <si>
    <t>1892, 1893</t>
  </si>
  <si>
    <t>Otto &amp; Marguerite Nel</t>
  </si>
  <si>
    <t>2472, 2476, 2474</t>
  </si>
  <si>
    <t>Irmgard Kaiser, Leone Du Preez, Di Reed &amp; Fiona Yatt</t>
  </si>
  <si>
    <t>Bradley Gibbons, Bronwyn Howard &amp; Jock Tame</t>
  </si>
  <si>
    <t>Michael &amp; Rebe Cunningham &amp; Kate Henderson</t>
  </si>
  <si>
    <t>605, 1820</t>
  </si>
  <si>
    <t>Janet &amp; Koos Lourens</t>
  </si>
  <si>
    <t>13528, 2070</t>
  </si>
  <si>
    <t>Timothy &amp; Sandra Hedges</t>
  </si>
  <si>
    <t>Adriana Barrett &amp;  D.A. Redelinghuys</t>
  </si>
  <si>
    <t>6, 1429</t>
  </si>
  <si>
    <t>Andre &amp; Annatie Schlemmer</t>
  </si>
  <si>
    <t>102, 1946</t>
  </si>
  <si>
    <t>1150, 1151</t>
  </si>
  <si>
    <t>Abrie &amp; Helene Bam</t>
  </si>
  <si>
    <t>6379, 6377</t>
  </si>
  <si>
    <t>Louis &amp; Lynn Goedhals</t>
  </si>
  <si>
    <t>2460, 2462</t>
  </si>
  <si>
    <t>Niel &amp; Linette Pienaar</t>
  </si>
  <si>
    <t>Lourens &amp; Istelle Goosen</t>
  </si>
  <si>
    <t>129, 1959</t>
  </si>
  <si>
    <t>Allen &amp; Jenny Lotter</t>
  </si>
  <si>
    <t>11913, 12009</t>
  </si>
  <si>
    <t>JC &amp; Elsa Taute &amp; F. Riekert</t>
  </si>
  <si>
    <t>Sarone van Niekerk</t>
  </si>
  <si>
    <t>Michael Stanyon, Glenn Tharratt &amp; Harvy  Kranz</t>
  </si>
  <si>
    <t>Dawie de Swardt &amp; Hennie Bester</t>
  </si>
  <si>
    <t>Deon van Wyk</t>
  </si>
  <si>
    <t>Gela &amp; Pieter van Heerden &amp; Herman Grobbelaar</t>
  </si>
  <si>
    <t>Beryl Wilson &amp; Fritz Viljoen</t>
  </si>
  <si>
    <t>Beryl Wilson &amp; Melissa Groenewald</t>
  </si>
  <si>
    <t>Annalie van der Vyfer &amp; Lizette de Coning</t>
  </si>
  <si>
    <t>Frans &amp; M.E. Marais</t>
  </si>
  <si>
    <t>1262, 818</t>
  </si>
  <si>
    <t>Janine Lieffrig &amp; E. Beemster-Boer</t>
  </si>
  <si>
    <t>Beryl Wilson, Suzanne Erasmus &amp; Stan Harvey</t>
  </si>
  <si>
    <t>Manie Swarts &amp;  Cor Uys</t>
  </si>
  <si>
    <t>Gideon Joubert du Plessis &amp; A. Engelbrecht</t>
  </si>
  <si>
    <t>1723, 1805</t>
  </si>
  <si>
    <t>Callie &amp; Renett Bam</t>
  </si>
  <si>
    <t>Dewald Liebenberg,  Japie Froneman &amp; James Nel</t>
  </si>
  <si>
    <t>2214, 2215</t>
  </si>
  <si>
    <t>Hennie &amp; Trix de Bruin</t>
  </si>
  <si>
    <t>Fritz Krohn &amp; Willie Botha</t>
  </si>
  <si>
    <t>Eric &amp;  Anna-Mart Schroeder</t>
  </si>
  <si>
    <t>2653, 2688</t>
  </si>
  <si>
    <t>Bok &amp; Annalie Cronje</t>
  </si>
  <si>
    <t>6381, 6383</t>
  </si>
  <si>
    <t>Harold &amp; D. Elsmere</t>
  </si>
  <si>
    <t>Sandra Brown &amp; Margaret Williams</t>
  </si>
  <si>
    <t>1172, 1749</t>
  </si>
  <si>
    <t>Pieter &amp; Cathy Lubbe</t>
  </si>
  <si>
    <t>Louis &amp; Nonnie Botha</t>
  </si>
  <si>
    <t>28, 1809</t>
  </si>
  <si>
    <t>Johan &amp; Amelia Hardy</t>
  </si>
  <si>
    <t xml:space="preserve"> Du P &amp; Adri Hoffmann</t>
  </si>
  <si>
    <t>1563, 1824</t>
  </si>
  <si>
    <t>Gert &amp; Elize Jordaan</t>
  </si>
  <si>
    <t>Robert &amp; Magda Lotze</t>
  </si>
  <si>
    <t>1938, 1939</t>
  </si>
  <si>
    <t>Helm &amp; Elizabeth Lekaota</t>
  </si>
  <si>
    <t>Koos den Houting</t>
  </si>
  <si>
    <t>Mary Littlewood &amp; Carrol North</t>
  </si>
  <si>
    <t>1890, 1891</t>
  </si>
  <si>
    <t>Greg &amp; Janine Goosen</t>
  </si>
  <si>
    <t>Awie &amp; Athena Coetzee, Jean &amp;  Japie Brytenbach</t>
  </si>
  <si>
    <t>613, 1764</t>
  </si>
  <si>
    <t>Craig Whittington-Jones &amp; Sean West</t>
  </si>
  <si>
    <t>Peter Huggins, Paul &amp; Juliette Hershelman, Tiny Van Dijk &amp; Erich Hann</t>
  </si>
  <si>
    <t>Nathi Ngobeni, Adolf, Rodger, Chris &amp; Dorothy</t>
  </si>
  <si>
    <t>2374, 6813</t>
  </si>
  <si>
    <t>Leon &amp; Lucia Lotter</t>
  </si>
  <si>
    <t>Madeleen Van Schalkwyk, Sulize van Zyl, Rihaan Geyser &amp; Ben Fouche</t>
  </si>
  <si>
    <t>W. &amp; M de Lange</t>
  </si>
  <si>
    <t>613, 3008, 11513</t>
  </si>
  <si>
    <t>Craig Whittington-JonesIan, Davidson &amp; Henk Nel</t>
  </si>
  <si>
    <t>2390, 10848</t>
  </si>
  <si>
    <t>O. Katumba &amp; Q. Joshua</t>
  </si>
  <si>
    <t>Koos van Dyk</t>
  </si>
  <si>
    <t>Johan de Jager &amp; Bruce Paterson</t>
  </si>
  <si>
    <t>1691, 10831</t>
  </si>
  <si>
    <t>Ernst &amp; Natasja Retief</t>
  </si>
  <si>
    <t>613, 1538, 6880, 6882</t>
  </si>
  <si>
    <t>Craig, Lynn, Ian &amp; Kelly Whittington-Jones</t>
  </si>
  <si>
    <t>2226, 6907</t>
  </si>
  <si>
    <t>Daniel Koen &amp; Liesl du Toit</t>
  </si>
  <si>
    <t>Leon Labuschagne &amp;  Prof J Roux</t>
  </si>
  <si>
    <t>P. Muller &amp; J. Boshoff</t>
  </si>
  <si>
    <t>Y. Pennington,  Ms L. &amp; Mr D. Broome &amp; Ms M. Roper</t>
  </si>
  <si>
    <t>2084, 2085</t>
  </si>
  <si>
    <t>Henery &amp; Elizabeth Bugden</t>
  </si>
  <si>
    <t>677, 1711</t>
  </si>
  <si>
    <t>Paul &amp; Bev Garner</t>
  </si>
  <si>
    <t>Norman &amp; Arthur Leveridge &amp; Laurie Chivers</t>
  </si>
  <si>
    <t>2352, 2354</t>
  </si>
  <si>
    <t>Peter &amp; Jo-Anne Smith</t>
  </si>
  <si>
    <t>1755, 1709</t>
  </si>
  <si>
    <t>Carol &amp; Myles Ellerker</t>
  </si>
  <si>
    <t>2285, 2316</t>
  </si>
  <si>
    <t xml:space="preserve">Lynne, Peter &amp; Matthew Ruddle </t>
  </si>
  <si>
    <t>Ingrid &amp; Mike Oates, Keith &amp; Glynne Horlock</t>
  </si>
  <si>
    <t>2703, 2701</t>
  </si>
  <si>
    <t>Ingrid &amp; Kippie Bryden, G. Robinson, S. Robinson &amp; A. Descroizilles</t>
  </si>
  <si>
    <t>Jane &amp; Ric McCarthy, Stooks Wilton &amp; Jan Bristowe</t>
  </si>
  <si>
    <t>6872, 6870, 629</t>
  </si>
  <si>
    <t>Ann Gray, Chloe &amp; Claudia Shaw, Claudia Atkinson &amp; Abigail Heinecken</t>
  </si>
  <si>
    <t>Peter &amp; Anita Divall, Rob Melville, Brian Ellison &amp; Mike Spain</t>
  </si>
  <si>
    <t>Peter &amp; Anita Divall, Bob Murray, John Garven &amp; Gail Glynn</t>
  </si>
  <si>
    <t>Evelyn Hughes, Margie Sleigh &amp; Sarah Millar</t>
  </si>
  <si>
    <t>Peter &amp; Anita Divall, Sally Cumming, Rosemary Forrester, Chris Theron &amp; Viv Oneill</t>
  </si>
  <si>
    <t>1529, 425</t>
  </si>
  <si>
    <t>Sandi &amp; Gav Calverley, Lucy Kemp, Sophie Neller &amp; Nthabiseng Monama</t>
  </si>
  <si>
    <t>Aldo &amp; Sharron Berruti</t>
  </si>
  <si>
    <t>10451, 10491, 2350</t>
  </si>
  <si>
    <t>Graham Kletz, Rosanne Clark &amp; Beryl Osborne</t>
  </si>
  <si>
    <t>Paul &amp; Ria Steffensen</t>
  </si>
  <si>
    <t>Clive &amp; Leo Mattison &amp; Francis Fynn</t>
  </si>
  <si>
    <t>1926,1855</t>
  </si>
  <si>
    <t>Alison Hanson &amp; Val Odendaal</t>
  </si>
  <si>
    <t>Letitia Bezuidenhout &amp;Ginny Mes</t>
  </si>
  <si>
    <t>1511, 1750, 11188</t>
  </si>
  <si>
    <t>Barbi &amp; Alan Forsyth &amp; Verna Engelbrecht</t>
  </si>
  <si>
    <t>Lester Niss, Joan Strugnell &amp; Elizabeth Booth</t>
  </si>
  <si>
    <t>2197, 1388</t>
  </si>
  <si>
    <t>Mike Witcomb &amp; Janice Isom</t>
  </si>
  <si>
    <t>1816, 1817</t>
  </si>
  <si>
    <t>Colin &amp; Nalda Williams</t>
  </si>
  <si>
    <t>10619, 6140</t>
  </si>
  <si>
    <t>Robert van Bulderen &amp; Johanna Snyman</t>
  </si>
  <si>
    <t>Tobie &amp; Cecelia Pretorius</t>
  </si>
  <si>
    <t>12093, 6618</t>
  </si>
  <si>
    <t>1986, 2093</t>
  </si>
  <si>
    <t>Dries Bonita Schoeman</t>
  </si>
  <si>
    <t>1409, 2003</t>
  </si>
  <si>
    <t>John &amp; Penny Burchmore &amp; Ann Cleal</t>
  </si>
  <si>
    <t>Judy-Lynn Wheeler &amp; Karen Kotze</t>
  </si>
  <si>
    <t>Brian Guerin, Norman Dennett &amp; John Barrow</t>
  </si>
  <si>
    <t>Judy-Lynn Wheeler,  Mike &amp; Jenni Maxted</t>
  </si>
  <si>
    <t>John Anthony Burchmore &amp; Ann Ceal</t>
  </si>
  <si>
    <t>Judy-Lynn Wheeler, Paul van der Vyver &amp; Len van Eyk</t>
  </si>
  <si>
    <t>1867, 10721</t>
  </si>
  <si>
    <t>John &amp; Elize McAllister &amp; Sean Pyott</t>
  </si>
  <si>
    <t>2664, 2666</t>
  </si>
  <si>
    <t>Lourens &amp; Irma de Jager</t>
  </si>
  <si>
    <t>229, 2311, 1063</t>
  </si>
  <si>
    <t>Ines &amp; Duncan Cooke &amp; Petra Rigg</t>
  </si>
  <si>
    <t>Ann White, Jill Mortimer &amp; Linda Wienand</t>
  </si>
  <si>
    <t>213, 2014</t>
  </si>
  <si>
    <t>Tom &amp; Freya Brett</t>
  </si>
  <si>
    <t>John Carter, Tony Wienand, Brian Dennis &amp; Basil Boer</t>
  </si>
  <si>
    <t>1655, 2110</t>
  </si>
  <si>
    <t>Stuart &amp; Ruth McLennan</t>
  </si>
  <si>
    <t>Ken &amp; Lez Price</t>
  </si>
  <si>
    <t>Keith &amp; Michele Moodie, Andrew Fraser-Jones &amp; Anneke Fraser-Jones</t>
  </si>
  <si>
    <t>492, 1075</t>
  </si>
  <si>
    <t>801, 802</t>
  </si>
  <si>
    <t>Keith &amp; Ann McAdam</t>
  </si>
  <si>
    <t>Marion Naude, Mavis Smith &amp; Madelane Reed</t>
  </si>
  <si>
    <t>245, 246</t>
  </si>
  <si>
    <t>Sheila &amp; Graeme Siebert, Madelene Loubser &amp; Helene Keil</t>
  </si>
  <si>
    <t>Erica &amp; Nicola Essig &amp; Christi de Villiers</t>
  </si>
  <si>
    <t>John Tuck, Adin &amp; Sharon Greaves</t>
  </si>
  <si>
    <t>123, 6742</t>
  </si>
  <si>
    <t>John Coats, H. Hammerbeck &amp; V. Bilborough</t>
  </si>
  <si>
    <t>John &amp; Myra Jones &amp; Chris Robinson</t>
  </si>
  <si>
    <t>2112, 2113</t>
  </si>
  <si>
    <t>249, 1379</t>
  </si>
  <si>
    <t>Pierre van den Berg &amp; Willem du Toit</t>
  </si>
  <si>
    <t>Lee Burman, Mike &amp; Helen Macnaught &amp; Margie Ogston</t>
  </si>
  <si>
    <t>878, 2440, 2442</t>
  </si>
  <si>
    <t>Wicus Leeuwner &amp; Fred Rossauw</t>
  </si>
  <si>
    <t>Christine &amp; Malcolm Wallace</t>
  </si>
  <si>
    <t>Sue &amp; Adrian Watermeyer, Bruce &amp; Liz Napier &amp; Neville Passmore</t>
  </si>
  <si>
    <t>2356, 2358, 2342, 2344, 1325</t>
  </si>
  <si>
    <t>Attie &amp; Christina Terblanche</t>
  </si>
  <si>
    <t>2136, 2181</t>
  </si>
  <si>
    <t>Sally Adam &amp; Pam Eloff</t>
  </si>
  <si>
    <t>1062, 1128, 6732</t>
  </si>
  <si>
    <t>Andrew, Lynne &amp; John Marshall</t>
  </si>
  <si>
    <t>255, 256</t>
  </si>
  <si>
    <t>Dave &amp; Sue Whitelaw</t>
  </si>
  <si>
    <t>Jeffrey Arizon, Anrew Farao, Kelvin Davies &amp; Monty Louw</t>
  </si>
  <si>
    <t>Marloise Groenewald, Karen &amp; Siviwe</t>
  </si>
  <si>
    <t>1462, 1825</t>
  </si>
  <si>
    <t>Tonia &amp; Flip Schonken</t>
  </si>
  <si>
    <t>213, 214</t>
  </si>
  <si>
    <t>Frans, Stefanie, Christie &amp; Jan de Graaff</t>
  </si>
  <si>
    <t>1550, 1551</t>
  </si>
  <si>
    <t>Heyne &amp; Sharon Brink</t>
  </si>
  <si>
    <t>6636, 6638</t>
  </si>
  <si>
    <t>Paul &amp; Pauline Bramhall</t>
  </si>
  <si>
    <t>George Ward &amp; H. Riddering</t>
  </si>
  <si>
    <t>574, 1080</t>
  </si>
  <si>
    <t>106, 11090</t>
  </si>
  <si>
    <t>1359, 10442, 11200</t>
  </si>
  <si>
    <t>Reg le Roux, Helene Thompson, Bevertley Paterson &amp; Anina Heystek</t>
  </si>
  <si>
    <t>Bruce Mackenzie &amp; Peter Sumner</t>
  </si>
  <si>
    <t>Jaco van Deventer</t>
  </si>
  <si>
    <t>Colin &amp; J. de Kock</t>
  </si>
  <si>
    <t>Richard Hawkins</t>
  </si>
  <si>
    <t>Angela, Jens Oelbuttel &amp; Diane Oelbuttel</t>
  </si>
  <si>
    <t>FS14</t>
  </si>
  <si>
    <t>Marietjie Jordaan</t>
  </si>
  <si>
    <t>8PICW</t>
  </si>
  <si>
    <t>FS48</t>
  </si>
  <si>
    <t>Hennie Bester</t>
  </si>
  <si>
    <t xml:space="preserve">2BSKT, 1PCG, 6PICW, </t>
  </si>
  <si>
    <t>SW10</t>
  </si>
  <si>
    <t>Donny &amp; Hannali Malherbe</t>
  </si>
  <si>
    <t>2362, 2364</t>
  </si>
  <si>
    <t>9WNR</t>
  </si>
  <si>
    <t>SW13</t>
  </si>
  <si>
    <t>2150, 673, 14994</t>
  </si>
  <si>
    <t>124||</t>
  </si>
  <si>
    <t>Arnold van der Westhuizen, Elna Slabber &amp; Clifford James</t>
  </si>
  <si>
    <t>SW14</t>
  </si>
  <si>
    <t>1SEC</t>
  </si>
  <si>
    <t>164||</t>
  </si>
  <si>
    <t>Riaan van der Walt</t>
  </si>
  <si>
    <t>SW16</t>
  </si>
  <si>
    <t>Ruth &amp; Peter Knight</t>
  </si>
  <si>
    <t>Maria Andela, Marieta &amp; Albert Oosthuizen</t>
  </si>
  <si>
    <t>George Hattingh, Cuff McLarty, Jim Frew &amp; Tally Robinson</t>
  </si>
  <si>
    <t>Tineke &amp; GJ Malan</t>
  </si>
  <si>
    <t>10729, 6642</t>
  </si>
  <si>
    <t>2138, 2140, 2574, 2182</t>
  </si>
  <si>
    <t>Laurel Bloch, Mike Ford, Dieter Maurer &amp; Margaret Powell</t>
  </si>
  <si>
    <t>Chippy Wielopolska, Jonathon Carter, Neville Eden &amp; Val Glass</t>
  </si>
  <si>
    <t>11372, 6956</t>
  </si>
  <si>
    <t>Robert Lamont Smith &amp; Ina Engelbrecht</t>
  </si>
  <si>
    <t>2062, 6960, 6958</t>
  </si>
  <si>
    <t>Pat Nurse, Ariane Rohloff &amp; Marina Smuts</t>
  </si>
  <si>
    <t>Jonas Witbooi, J. de Joor, B. Pietersen, B. L. Jonos &amp; 6 FTE workers</t>
  </si>
  <si>
    <t>6559, 215, 14546</t>
  </si>
  <si>
    <t>Oliver Purcell, Heather Busby, Margie Johnson, Ursula Hugo &amp; Marion Carlyle</t>
  </si>
  <si>
    <t>John Rossouw, Koos Maya, Micheal Jennet, Nombasa &amp;  J. D. James</t>
  </si>
  <si>
    <t>Peter &amp;Monika Lor &amp; Edna Wichern</t>
  </si>
  <si>
    <t>Number of birds counted in July 2014 census in North-eastern Free State</t>
  </si>
  <si>
    <t>Number of birds counted in July 2014 census in Southern Free State</t>
  </si>
  <si>
    <t>Number of birds counted in July 2014 census in north-western Free State</t>
  </si>
  <si>
    <t>ADU No</t>
  </si>
  <si>
    <t>Route</t>
  </si>
  <si>
    <t>Number of birds counted in July 2014 census in Gauteng</t>
  </si>
  <si>
    <t>Number of birds counted in July 2014 census in KwaZulu Natal</t>
  </si>
  <si>
    <t>Number of birds counted in July 2014 census in Eastern Karoo</t>
  </si>
  <si>
    <t>Number of birds counted in July 2014 census in Overberg</t>
  </si>
  <si>
    <t>Number of birds counted in July 2014 census in Swartland</t>
  </si>
  <si>
    <t>Number of birds counted in July 2014 census in smaller Western Cape precincts</t>
  </si>
  <si>
    <t>WK06</t>
  </si>
  <si>
    <t>Jeremy &amp; Ingrid Bolton, David &amp; Karen Rossouw</t>
  </si>
  <si>
    <t>80||</t>
  </si>
  <si>
    <t>2BSKT, 4CPCW, 2JKBZ, 2PCG, 7PICW</t>
  </si>
  <si>
    <t>Birds/ 100km</t>
  </si>
  <si>
    <t>25PCG, 4HAR, 27KB, 2WBK, 34KK, 5NBK</t>
  </si>
  <si>
    <t>58BSKT, 478CPCW, 2WC, 13JKBZ</t>
  </si>
  <si>
    <t>1HAR, 4SPBZ, 1WBK, 8NBK, 1PCG, 11PICW</t>
  </si>
  <si>
    <t>43PCG, 958PICW, 12JKBZ, 54BSKT, 8CPCW</t>
  </si>
  <si>
    <t>4HAR, 9WNR</t>
  </si>
  <si>
    <t>3LB, 3SBK, 1SEC</t>
  </si>
  <si>
    <t>22HAR, 6SBK</t>
  </si>
  <si>
    <t>1BS</t>
  </si>
  <si>
    <t>6DB, 2BSKT, 70PICW</t>
  </si>
  <si>
    <t>6KB, 4PCG, 2BHH, 558SG</t>
  </si>
  <si>
    <t>2DB, 33SS, 1BBK, 9GWF, 7ORF, 2WNR</t>
  </si>
  <si>
    <t>22BSKT, 5PICW</t>
  </si>
  <si>
    <t>1JKBZ, 7UK</t>
  </si>
  <si>
    <t>8SEC, 1WS, 1HAR, 5UK, 7CF, 2SS, 1WC, 1CPCW</t>
  </si>
  <si>
    <t>257BC, 1CC, 68PICW, 114BSKT, 4DB, 1BBK, 2WBK</t>
  </si>
  <si>
    <t>2HAR, 112AS, 1SPBZ, 6DB, 25BI, 7KK</t>
  </si>
  <si>
    <t>ES10</t>
  </si>
  <si>
    <t>90|1|</t>
  </si>
  <si>
    <t>9PICW</t>
  </si>
  <si>
    <t>42JKBZ, 16BSKT, 170WNR, 148PICW, 456CPCW</t>
  </si>
  <si>
    <t>2291, 2496</t>
  </si>
  <si>
    <t>MS14</t>
  </si>
  <si>
    <t>20CPCW, 1JKBZ, 2SEC</t>
  </si>
  <si>
    <t>15SEC, 21JKBZ, 68BSKT, 12NBK, 7PICW, 194CPCW</t>
  </si>
  <si>
    <t>Mervyn Lotter &amp; Warren McCleland</t>
  </si>
  <si>
    <t>Liz &amp; Gerald Buisman</t>
  </si>
  <si>
    <t>WU04</t>
  </si>
  <si>
    <t>Rabin Naidoo</t>
  </si>
  <si>
    <t>4CPCW, 3JKBZ, 2WNR</t>
  </si>
  <si>
    <t>WU06</t>
  </si>
  <si>
    <t>5CPCW, 5JKBZ, 2KB, 2PICW, 3WNR</t>
  </si>
  <si>
    <t>13JKBZ, 10BSKT, 4KB, 14DB, 1SBK, 1BS, 2HAR, 11LB</t>
  </si>
  <si>
    <t>16PCG, 134WNR, 70PICW, 185CPCW, 1 SEC</t>
  </si>
  <si>
    <t>KN01</t>
  </si>
  <si>
    <t>KN03</t>
  </si>
  <si>
    <t>KN04</t>
  </si>
  <si>
    <t>KN05</t>
  </si>
  <si>
    <t>KN06</t>
  </si>
  <si>
    <t>Johan &amp; Christine de Villiers</t>
  </si>
  <si>
    <t>927, 1756</t>
  </si>
  <si>
    <t>1|1|</t>
  </si>
  <si>
    <t>Andre &amp; Hettie Bouwer &amp; Marietjie Richards</t>
  </si>
  <si>
    <t>1609, 1754</t>
  </si>
  <si>
    <t>Alan Schwikkard, Joshua &amp; Rachael</t>
  </si>
  <si>
    <t>1071, 1742</t>
  </si>
  <si>
    <t>John &amp; Kathy Sharpe</t>
  </si>
  <si>
    <t>Theuns &amp; Lerouxna Botha</t>
  </si>
  <si>
    <t>188||</t>
  </si>
  <si>
    <t>52WNR, 147PICW, 626CPCW, 79JKBZ, 37BSKT</t>
  </si>
  <si>
    <t>7PICW, 7WBK</t>
  </si>
  <si>
    <t>13WBK, 1HAR, 11WC, 3SPBZ, 3NS, 4SS</t>
  </si>
  <si>
    <t>1BSKT, 1CPCW, 1WBK</t>
  </si>
  <si>
    <t>2JKBZ</t>
  </si>
  <si>
    <t>4BSKT, 61CPCW, 3JKBZ, 3NS, 4PICW, 4SS, 3WBK</t>
  </si>
  <si>
    <t>Number of birds counted in July 2014 census in Mpumalanga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</si>
</sst>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pane ySplit="2" topLeftCell="A11" activePane="bottomLeft" state="frozen"/>
      <selection pane="bottomLeft" activeCell="D33" sqref="D33"/>
    </sheetView>
  </sheetViews>
  <sheetFormatPr defaultRowHeight="15" x14ac:dyDescent="0.25"/>
  <cols>
    <col min="1" max="1" width="6.85546875" style="4" customWidth="1"/>
    <col min="2" max="2" width="6.28515625" style="4" customWidth="1"/>
    <col min="3" max="3" width="22.7109375" style="4" customWidth="1"/>
    <col min="4" max="4" width="52.140625" style="4" customWidth="1"/>
    <col min="5" max="5" width="5.5703125" style="4" customWidth="1"/>
    <col min="6" max="6" width="6.7109375" style="4" customWidth="1"/>
    <col min="7" max="7" width="6.28515625" style="4" customWidth="1"/>
    <col min="8" max="8" width="6" style="4" customWidth="1"/>
    <col min="9" max="9" width="5.5703125" style="4" customWidth="1"/>
    <col min="10" max="10" width="5.85546875" style="4" customWidth="1"/>
    <col min="11" max="11" width="6.5703125" style="4" customWidth="1"/>
    <col min="12" max="12" width="6.85546875" style="4" customWidth="1"/>
    <col min="13" max="13" width="40.42578125" style="4" customWidth="1"/>
  </cols>
  <sheetData>
    <row r="1" spans="1:13" x14ac:dyDescent="0.25">
      <c r="A1" s="9" t="s">
        <v>731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x14ac:dyDescent="0.25">
      <c r="A2" s="3" t="s">
        <v>728</v>
      </c>
      <c r="B2" s="3" t="s">
        <v>729</v>
      </c>
      <c r="C2" s="3" t="s">
        <v>730</v>
      </c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3" t="s">
        <v>10</v>
      </c>
    </row>
    <row r="3" spans="1:13" x14ac:dyDescent="0.25">
      <c r="A3" s="4" t="s">
        <v>11</v>
      </c>
      <c r="B3" s="4">
        <v>66.400000000000006</v>
      </c>
      <c r="C3" s="4" t="s">
        <v>691</v>
      </c>
      <c r="D3" s="4" t="s">
        <v>692</v>
      </c>
      <c r="F3" s="4" t="s">
        <v>12</v>
      </c>
      <c r="G3" s="4" t="s">
        <v>13</v>
      </c>
      <c r="H3" s="4" t="s">
        <v>14</v>
      </c>
      <c r="K3" s="4" t="s">
        <v>15</v>
      </c>
      <c r="M3" s="4" t="s">
        <v>16</v>
      </c>
    </row>
    <row r="4" spans="1:13" x14ac:dyDescent="0.25">
      <c r="A4" s="4" t="s">
        <v>17</v>
      </c>
      <c r="B4" s="4">
        <v>62.5</v>
      </c>
      <c r="C4" s="4" t="s">
        <v>693</v>
      </c>
      <c r="D4" s="4" t="s">
        <v>694</v>
      </c>
      <c r="F4" s="4" t="s">
        <v>18</v>
      </c>
      <c r="K4" s="4" t="s">
        <v>15</v>
      </c>
      <c r="L4" s="4" t="s">
        <v>15</v>
      </c>
      <c r="M4" s="4" t="s">
        <v>19</v>
      </c>
    </row>
    <row r="5" spans="1:13" x14ac:dyDescent="0.25">
      <c r="A5" s="4" t="s">
        <v>20</v>
      </c>
      <c r="B5" s="4">
        <v>63.4</v>
      </c>
      <c r="C5" s="4" t="s">
        <v>695</v>
      </c>
      <c r="D5" s="4" t="s">
        <v>760</v>
      </c>
      <c r="F5" s="4" t="s">
        <v>21</v>
      </c>
      <c r="K5" s="4" t="s">
        <v>22</v>
      </c>
      <c r="M5" s="4" t="s">
        <v>23</v>
      </c>
    </row>
    <row r="6" spans="1:13" x14ac:dyDescent="0.25">
      <c r="A6" s="4" t="s">
        <v>24</v>
      </c>
      <c r="B6" s="4">
        <v>59.4</v>
      </c>
      <c r="C6" s="4" t="s">
        <v>696</v>
      </c>
      <c r="D6" s="4" t="s">
        <v>697</v>
      </c>
      <c r="F6" s="4" t="s">
        <v>21</v>
      </c>
      <c r="G6" s="4" t="s">
        <v>15</v>
      </c>
      <c r="M6" s="4" t="s">
        <v>25</v>
      </c>
    </row>
    <row r="7" spans="1:13" x14ac:dyDescent="0.25">
      <c r="A7" s="4" t="s">
        <v>26</v>
      </c>
      <c r="B7" s="4">
        <v>69.3</v>
      </c>
      <c r="C7" s="4">
        <v>6730</v>
      </c>
      <c r="D7" s="4" t="s">
        <v>759</v>
      </c>
      <c r="F7" s="4" t="s">
        <v>27</v>
      </c>
      <c r="G7" s="4" t="s">
        <v>28</v>
      </c>
      <c r="L7" s="4" t="s">
        <v>29</v>
      </c>
      <c r="M7" s="4" t="s">
        <v>30</v>
      </c>
    </row>
    <row r="8" spans="1:13" x14ac:dyDescent="0.25">
      <c r="A8" s="4" t="s">
        <v>31</v>
      </c>
      <c r="B8" s="4">
        <v>63</v>
      </c>
      <c r="C8" s="4" t="s">
        <v>698</v>
      </c>
      <c r="D8" s="4" t="s">
        <v>699</v>
      </c>
      <c r="G8" s="4" t="s">
        <v>32</v>
      </c>
    </row>
    <row r="9" spans="1:13" x14ac:dyDescent="0.25">
      <c r="A9" s="4" t="s">
        <v>34</v>
      </c>
      <c r="B9" s="4">
        <v>19.100000000000001</v>
      </c>
      <c r="C9" s="4">
        <v>2251</v>
      </c>
      <c r="D9" s="4" t="s">
        <v>33</v>
      </c>
      <c r="G9" s="4" t="s">
        <v>35</v>
      </c>
      <c r="M9" s="4" t="s">
        <v>36</v>
      </c>
    </row>
    <row r="10" spans="1:13" x14ac:dyDescent="0.25">
      <c r="A10" s="4" t="s">
        <v>37</v>
      </c>
      <c r="B10" s="4">
        <v>38</v>
      </c>
      <c r="C10" s="4" t="s">
        <v>700</v>
      </c>
      <c r="D10" s="4" t="s">
        <v>701</v>
      </c>
      <c r="F10" s="4" t="s">
        <v>22</v>
      </c>
      <c r="L10" s="4" t="s">
        <v>38</v>
      </c>
      <c r="M10" s="4" t="s">
        <v>39</v>
      </c>
    </row>
    <row r="11" spans="1:13" x14ac:dyDescent="0.25">
      <c r="A11" s="4" t="s">
        <v>40</v>
      </c>
      <c r="B11" s="4">
        <v>52.6</v>
      </c>
      <c r="C11" s="4" t="s">
        <v>702</v>
      </c>
      <c r="D11" s="4" t="s">
        <v>703</v>
      </c>
      <c r="K11" s="4" t="s">
        <v>22</v>
      </c>
      <c r="M11" s="4" t="s">
        <v>41</v>
      </c>
    </row>
    <row r="12" spans="1:13" x14ac:dyDescent="0.25">
      <c r="A12" s="4" t="s">
        <v>42</v>
      </c>
      <c r="B12" s="4">
        <v>75.599999999999994</v>
      </c>
      <c r="C12" s="4" t="s">
        <v>704</v>
      </c>
      <c r="D12" s="4" t="s">
        <v>705</v>
      </c>
      <c r="E12" s="4" t="s">
        <v>18</v>
      </c>
      <c r="F12" s="4" t="s">
        <v>22</v>
      </c>
      <c r="I12" s="4" t="s">
        <v>43</v>
      </c>
      <c r="K12" s="4" t="s">
        <v>15</v>
      </c>
      <c r="M12" s="4" t="s">
        <v>44</v>
      </c>
    </row>
    <row r="13" spans="1:13" x14ac:dyDescent="0.25">
      <c r="A13" s="4" t="s">
        <v>45</v>
      </c>
      <c r="B13" s="4">
        <v>57.6</v>
      </c>
      <c r="C13" s="4">
        <v>161</v>
      </c>
      <c r="D13" s="4" t="s">
        <v>706</v>
      </c>
      <c r="E13" s="4" t="s">
        <v>46</v>
      </c>
      <c r="F13" s="4" t="s">
        <v>22</v>
      </c>
      <c r="J13" s="4" t="s">
        <v>22</v>
      </c>
      <c r="M13" s="4" t="s">
        <v>47</v>
      </c>
    </row>
    <row r="14" spans="1:13" x14ac:dyDescent="0.25">
      <c r="A14" s="4" t="s">
        <v>48</v>
      </c>
      <c r="B14" s="4">
        <v>55.2</v>
      </c>
      <c r="C14" s="4" t="s">
        <v>707</v>
      </c>
      <c r="D14" s="4" t="s">
        <v>708</v>
      </c>
      <c r="E14" s="4" t="s">
        <v>49</v>
      </c>
      <c r="F14" s="4" t="s">
        <v>50</v>
      </c>
      <c r="H14" s="4" t="s">
        <v>51</v>
      </c>
      <c r="L14" s="4" t="s">
        <v>52</v>
      </c>
      <c r="M14" s="4" t="s">
        <v>53</v>
      </c>
    </row>
    <row r="15" spans="1:13" x14ac:dyDescent="0.25">
      <c r="A15" s="4" t="s">
        <v>54</v>
      </c>
      <c r="B15" s="4">
        <v>42.6</v>
      </c>
      <c r="C15" s="4" t="s">
        <v>709</v>
      </c>
      <c r="D15" s="4" t="s">
        <v>710</v>
      </c>
      <c r="H15" s="4" t="s">
        <v>55</v>
      </c>
      <c r="L15" s="4" t="s">
        <v>56</v>
      </c>
      <c r="M15" s="4" t="s">
        <v>57</v>
      </c>
    </row>
    <row r="16" spans="1:13" x14ac:dyDescent="0.25">
      <c r="A16" s="4" t="s">
        <v>58</v>
      </c>
      <c r="B16" s="4">
        <v>39</v>
      </c>
      <c r="C16" s="4" t="s">
        <v>711</v>
      </c>
      <c r="D16" s="4" t="s">
        <v>712</v>
      </c>
      <c r="E16" s="4" t="s">
        <v>15</v>
      </c>
      <c r="F16" s="4" t="s">
        <v>55</v>
      </c>
      <c r="H16" s="4" t="s">
        <v>27</v>
      </c>
      <c r="K16" s="4" t="s">
        <v>22</v>
      </c>
      <c r="L16" s="4" t="s">
        <v>38</v>
      </c>
      <c r="M16" s="4" t="s">
        <v>59</v>
      </c>
    </row>
    <row r="17" spans="1:13" x14ac:dyDescent="0.25">
      <c r="A17" s="4" t="s">
        <v>60</v>
      </c>
      <c r="B17" s="4">
        <v>54.1</v>
      </c>
      <c r="C17" s="4" t="s">
        <v>713</v>
      </c>
      <c r="D17" s="4" t="s">
        <v>714</v>
      </c>
      <c r="E17" s="4" t="s">
        <v>61</v>
      </c>
      <c r="F17" s="4" t="s">
        <v>62</v>
      </c>
      <c r="H17" s="4" t="s">
        <v>63</v>
      </c>
      <c r="K17" s="4" t="s">
        <v>22</v>
      </c>
      <c r="L17" s="4" t="s">
        <v>38</v>
      </c>
      <c r="M17" s="4" t="s">
        <v>64</v>
      </c>
    </row>
    <row r="18" spans="1:13" x14ac:dyDescent="0.25">
      <c r="A18" s="4" t="s">
        <v>65</v>
      </c>
      <c r="B18" s="4">
        <v>41.4</v>
      </c>
      <c r="C18" s="4" t="s">
        <v>715</v>
      </c>
      <c r="D18" s="4" t="s">
        <v>716</v>
      </c>
      <c r="F18" s="4" t="s">
        <v>66</v>
      </c>
      <c r="H18" s="4" t="s">
        <v>67</v>
      </c>
      <c r="L18" s="4" t="s">
        <v>68</v>
      </c>
      <c r="M18" s="4" t="s">
        <v>69</v>
      </c>
    </row>
    <row r="19" spans="1:13" x14ac:dyDescent="0.25">
      <c r="A19" s="4" t="s">
        <v>70</v>
      </c>
      <c r="B19" s="4">
        <v>75.099999999999994</v>
      </c>
      <c r="C19" s="4" t="s">
        <v>717</v>
      </c>
      <c r="D19" s="4" t="s">
        <v>718</v>
      </c>
      <c r="E19" s="4" t="s">
        <v>15</v>
      </c>
      <c r="M19" s="4" t="s">
        <v>71</v>
      </c>
    </row>
    <row r="20" spans="1:13" x14ac:dyDescent="0.25">
      <c r="A20" s="4" t="s">
        <v>72</v>
      </c>
      <c r="B20" s="4">
        <v>65</v>
      </c>
      <c r="C20" s="4" t="s">
        <v>719</v>
      </c>
      <c r="D20" s="4" t="s">
        <v>720</v>
      </c>
      <c r="E20" s="4" t="s">
        <v>73</v>
      </c>
      <c r="J20" s="4" t="s">
        <v>22</v>
      </c>
      <c r="K20" s="4" t="s">
        <v>22</v>
      </c>
      <c r="M20" s="4" t="s">
        <v>74</v>
      </c>
    </row>
    <row r="21" spans="1:13" x14ac:dyDescent="0.25">
      <c r="A21" s="4" t="s">
        <v>76</v>
      </c>
      <c r="B21" s="4">
        <v>106.2</v>
      </c>
      <c r="C21" s="4">
        <v>270</v>
      </c>
      <c r="D21" s="4" t="s">
        <v>75</v>
      </c>
      <c r="E21" s="4" t="s">
        <v>21</v>
      </c>
      <c r="I21" s="4" t="s">
        <v>77</v>
      </c>
      <c r="J21" s="4" t="s">
        <v>18</v>
      </c>
      <c r="M21" s="4" t="s">
        <v>78</v>
      </c>
    </row>
    <row r="22" spans="1:13" x14ac:dyDescent="0.25">
      <c r="A22" s="4" t="s">
        <v>79</v>
      </c>
      <c r="B22" s="4">
        <v>42.9</v>
      </c>
      <c r="C22" s="4" t="s">
        <v>721</v>
      </c>
      <c r="D22" s="4" t="s">
        <v>722</v>
      </c>
      <c r="E22" s="4" t="s">
        <v>15</v>
      </c>
      <c r="K22" s="4" t="s">
        <v>22</v>
      </c>
      <c r="M22" s="4" t="s">
        <v>80</v>
      </c>
    </row>
    <row r="23" spans="1:13" x14ac:dyDescent="0.25">
      <c r="A23" s="4" t="s">
        <v>82</v>
      </c>
      <c r="B23" s="4">
        <v>48.3</v>
      </c>
      <c r="C23" s="4">
        <v>10794</v>
      </c>
      <c r="D23" s="4" t="s">
        <v>81</v>
      </c>
      <c r="E23" s="4" t="s">
        <v>15</v>
      </c>
      <c r="F23" s="4" t="s">
        <v>83</v>
      </c>
      <c r="L23" s="4" t="s">
        <v>15</v>
      </c>
      <c r="M23" s="4" t="s">
        <v>84</v>
      </c>
    </row>
    <row r="24" spans="1:13" x14ac:dyDescent="0.25">
      <c r="A24" s="4" t="s">
        <v>85</v>
      </c>
      <c r="B24" s="4">
        <v>40</v>
      </c>
      <c r="C24" s="4">
        <v>1852</v>
      </c>
      <c r="D24" s="4" t="s">
        <v>723</v>
      </c>
      <c r="F24" s="4" t="s">
        <v>55</v>
      </c>
      <c r="H24" s="4" t="s">
        <v>18</v>
      </c>
      <c r="M24" s="4" t="s">
        <v>86</v>
      </c>
    </row>
    <row r="25" spans="1:13" x14ac:dyDescent="0.25">
      <c r="A25" s="4" t="s">
        <v>87</v>
      </c>
      <c r="B25" s="4">
        <v>46</v>
      </c>
      <c r="C25" s="4" t="s">
        <v>724</v>
      </c>
      <c r="D25" s="4" t="s">
        <v>725</v>
      </c>
      <c r="E25" s="4" t="s">
        <v>88</v>
      </c>
      <c r="M25" s="4" t="s">
        <v>89</v>
      </c>
    </row>
    <row r="26" spans="1:13" x14ac:dyDescent="0.25">
      <c r="A26" s="4" t="s">
        <v>90</v>
      </c>
      <c r="B26" s="4">
        <v>37.700000000000003</v>
      </c>
      <c r="C26" s="4" t="s">
        <v>726</v>
      </c>
      <c r="D26" s="4" t="s">
        <v>727</v>
      </c>
      <c r="E26" s="4" t="s">
        <v>91</v>
      </c>
      <c r="J26" s="4" t="s">
        <v>22</v>
      </c>
      <c r="M26" s="4" t="s">
        <v>92</v>
      </c>
    </row>
    <row r="27" spans="1:13" x14ac:dyDescent="0.25">
      <c r="A27" s="4" t="s">
        <v>94</v>
      </c>
      <c r="B27" s="4">
        <v>62.2</v>
      </c>
      <c r="C27" s="4">
        <v>1475</v>
      </c>
      <c r="D27" s="4" t="s">
        <v>93</v>
      </c>
      <c r="E27" s="4" t="s">
        <v>95</v>
      </c>
      <c r="F27" s="4" t="s">
        <v>22</v>
      </c>
      <c r="I27" s="4" t="s">
        <v>18</v>
      </c>
      <c r="K27" s="4" t="s">
        <v>15</v>
      </c>
      <c r="M27" s="4" t="s">
        <v>96</v>
      </c>
    </row>
    <row r="28" spans="1:13" x14ac:dyDescent="0.25">
      <c r="A28" s="4" t="s">
        <v>1004</v>
      </c>
      <c r="B28" s="4">
        <v>28</v>
      </c>
      <c r="C28" s="4" t="s">
        <v>1008</v>
      </c>
      <c r="D28" s="4" t="s">
        <v>1013</v>
      </c>
      <c r="E28" s="4" t="s">
        <v>1005</v>
      </c>
      <c r="M28" s="4" t="s">
        <v>1006</v>
      </c>
    </row>
    <row r="29" spans="1:13" x14ac:dyDescent="0.25">
      <c r="A29" s="5" t="s">
        <v>732</v>
      </c>
      <c r="B29" s="5">
        <f>SUM(B3:B28)</f>
        <v>1410.6000000000004</v>
      </c>
      <c r="C29" s="5"/>
      <c r="D29" s="5"/>
      <c r="E29" s="5">
        <v>761</v>
      </c>
      <c r="F29" s="5">
        <v>122</v>
      </c>
      <c r="G29" s="5">
        <v>307</v>
      </c>
      <c r="H29" s="5">
        <v>93</v>
      </c>
      <c r="I29" s="5">
        <v>55</v>
      </c>
      <c r="J29" s="5">
        <v>6</v>
      </c>
      <c r="K29" s="5">
        <v>14</v>
      </c>
      <c r="L29" s="5">
        <v>534</v>
      </c>
      <c r="M29" s="5" t="s">
        <v>1007</v>
      </c>
    </row>
    <row r="30" spans="1:13" x14ac:dyDescent="0.25">
      <c r="A30" s="10" t="s">
        <v>733</v>
      </c>
      <c r="B30" s="10"/>
      <c r="C30" s="10"/>
      <c r="D30" s="10"/>
      <c r="E30" s="3">
        <v>53.9</v>
      </c>
      <c r="F30" s="3">
        <v>8.6</v>
      </c>
      <c r="G30" s="3">
        <v>21.8</v>
      </c>
      <c r="H30" s="3">
        <v>6.6</v>
      </c>
      <c r="I30" s="3">
        <v>3.9</v>
      </c>
      <c r="J30" s="3">
        <v>0.4</v>
      </c>
      <c r="K30" s="3">
        <v>0.9</v>
      </c>
      <c r="L30" s="3">
        <v>37.799999999999997</v>
      </c>
      <c r="M30" s="5" t="s">
        <v>988</v>
      </c>
    </row>
  </sheetData>
  <mergeCells count="2">
    <mergeCell ref="A1:M1"/>
    <mergeCell ref="A30:D3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pane ySplit="2" topLeftCell="A3" activePane="bottomLeft" state="frozen"/>
      <selection pane="bottomLeft" activeCell="C21" sqref="C21"/>
    </sheetView>
  </sheetViews>
  <sheetFormatPr defaultRowHeight="15" x14ac:dyDescent="0.25"/>
  <cols>
    <col min="1" max="2" width="9.140625" style="4"/>
    <col min="3" max="3" width="18.140625" style="4" customWidth="1"/>
    <col min="4" max="4" width="63.28515625" style="4" customWidth="1"/>
    <col min="5" max="11" width="9.140625" style="4"/>
    <col min="12" max="12" width="15" style="4" customWidth="1"/>
  </cols>
  <sheetData>
    <row r="1" spans="1:12" x14ac:dyDescent="0.25">
      <c r="A1" s="12" t="s">
        <v>981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x14ac:dyDescent="0.25">
      <c r="A2" s="8" t="s">
        <v>976</v>
      </c>
      <c r="B2" s="8" t="s">
        <v>729</v>
      </c>
      <c r="C2" s="8" t="s">
        <v>975</v>
      </c>
      <c r="D2" s="8" t="s">
        <v>0</v>
      </c>
      <c r="E2" s="8" t="s">
        <v>1</v>
      </c>
      <c r="F2" s="8" t="s">
        <v>2</v>
      </c>
      <c r="G2" s="8" t="s">
        <v>8</v>
      </c>
      <c r="H2" s="8" t="s">
        <v>551</v>
      </c>
      <c r="I2" s="8" t="s">
        <v>552</v>
      </c>
      <c r="J2" s="8" t="s">
        <v>553</v>
      </c>
      <c r="K2" s="8" t="s">
        <v>555</v>
      </c>
      <c r="L2" s="8" t="s">
        <v>10</v>
      </c>
    </row>
    <row r="3" spans="1:12" x14ac:dyDescent="0.25">
      <c r="A3" s="4" t="s">
        <v>632</v>
      </c>
      <c r="B3" s="4">
        <v>83</v>
      </c>
      <c r="C3" s="4">
        <v>1970</v>
      </c>
      <c r="D3" s="4" t="s">
        <v>631</v>
      </c>
      <c r="E3" s="4" t="s">
        <v>624</v>
      </c>
      <c r="F3" s="4" t="s">
        <v>22</v>
      </c>
      <c r="G3" s="4" t="s">
        <v>633</v>
      </c>
      <c r="H3" s="4" t="s">
        <v>27</v>
      </c>
      <c r="J3" s="4" t="s">
        <v>22</v>
      </c>
      <c r="K3" s="4" t="s">
        <v>239</v>
      </c>
      <c r="L3" s="4" t="s">
        <v>570</v>
      </c>
    </row>
    <row r="4" spans="1:12" x14ac:dyDescent="0.25">
      <c r="A4" s="4" t="s">
        <v>635</v>
      </c>
      <c r="B4" s="4">
        <v>42.7</v>
      </c>
      <c r="C4" s="4" t="s">
        <v>927</v>
      </c>
      <c r="D4" s="4" t="s">
        <v>634</v>
      </c>
      <c r="E4" s="4" t="s">
        <v>21</v>
      </c>
      <c r="F4" s="4" t="s">
        <v>18</v>
      </c>
      <c r="G4" s="4" t="s">
        <v>153</v>
      </c>
      <c r="H4" s="4" t="s">
        <v>22</v>
      </c>
      <c r="K4" s="4" t="s">
        <v>21</v>
      </c>
      <c r="L4" s="4" t="s">
        <v>570</v>
      </c>
    </row>
    <row r="5" spans="1:12" x14ac:dyDescent="0.25">
      <c r="A5" s="4" t="s">
        <v>637</v>
      </c>
      <c r="B5" s="4">
        <v>59.8</v>
      </c>
      <c r="C5" s="4" t="s">
        <v>928</v>
      </c>
      <c r="D5" s="4" t="s">
        <v>636</v>
      </c>
      <c r="E5" s="4" t="s">
        <v>638</v>
      </c>
      <c r="G5" s="4" t="s">
        <v>639</v>
      </c>
      <c r="H5" s="4" t="s">
        <v>55</v>
      </c>
      <c r="K5" s="4" t="s">
        <v>640</v>
      </c>
    </row>
    <row r="6" spans="1:12" x14ac:dyDescent="0.25">
      <c r="A6" s="4" t="s">
        <v>641</v>
      </c>
      <c r="B6" s="4">
        <v>72.599999999999994</v>
      </c>
      <c r="C6" s="4" t="s">
        <v>929</v>
      </c>
      <c r="D6" s="4" t="s">
        <v>930</v>
      </c>
      <c r="E6" s="4" t="s">
        <v>642</v>
      </c>
      <c r="F6" s="4" t="s">
        <v>204</v>
      </c>
      <c r="G6" s="4" t="s">
        <v>643</v>
      </c>
      <c r="H6" s="4" t="s">
        <v>644</v>
      </c>
      <c r="J6" s="4" t="s">
        <v>18</v>
      </c>
      <c r="K6" s="4" t="s">
        <v>245</v>
      </c>
    </row>
    <row r="7" spans="1:12" x14ac:dyDescent="0.25">
      <c r="A7" s="4" t="s">
        <v>645</v>
      </c>
      <c r="B7" s="4">
        <v>65</v>
      </c>
      <c r="C7" s="4">
        <v>1474</v>
      </c>
      <c r="D7" s="4" t="s">
        <v>931</v>
      </c>
      <c r="E7" s="4" t="s">
        <v>21</v>
      </c>
      <c r="F7" s="4" t="s">
        <v>91</v>
      </c>
      <c r="G7" s="4" t="s">
        <v>91</v>
      </c>
      <c r="H7" s="4" t="s">
        <v>22</v>
      </c>
      <c r="J7" s="4" t="s">
        <v>22</v>
      </c>
      <c r="K7" s="4" t="s">
        <v>68</v>
      </c>
    </row>
    <row r="8" spans="1:12" x14ac:dyDescent="0.25">
      <c r="A8" s="4" t="s">
        <v>646</v>
      </c>
      <c r="B8" s="4">
        <v>60.9</v>
      </c>
      <c r="C8" s="4">
        <v>2033</v>
      </c>
      <c r="D8" s="4" t="s">
        <v>932</v>
      </c>
      <c r="E8" s="4" t="s">
        <v>616</v>
      </c>
      <c r="F8" s="4" t="s">
        <v>15</v>
      </c>
      <c r="G8" s="4" t="s">
        <v>647</v>
      </c>
      <c r="K8" s="4" t="s">
        <v>43</v>
      </c>
    </row>
    <row r="9" spans="1:12" x14ac:dyDescent="0.25">
      <c r="A9" s="4" t="s">
        <v>942</v>
      </c>
      <c r="B9" s="4">
        <v>64.8</v>
      </c>
      <c r="C9" s="4" t="s">
        <v>944</v>
      </c>
      <c r="D9" s="4" t="s">
        <v>943</v>
      </c>
      <c r="E9" s="4" t="s">
        <v>472</v>
      </c>
      <c r="F9" s="4" t="s">
        <v>18</v>
      </c>
      <c r="G9" s="4" t="s">
        <v>460</v>
      </c>
      <c r="H9" s="4" t="s">
        <v>27</v>
      </c>
      <c r="J9" s="4" t="s">
        <v>102</v>
      </c>
      <c r="K9" s="4" t="s">
        <v>253</v>
      </c>
      <c r="L9" s="4" t="s">
        <v>945</v>
      </c>
    </row>
    <row r="10" spans="1:12" x14ac:dyDescent="0.25">
      <c r="A10" s="4" t="s">
        <v>648</v>
      </c>
      <c r="B10" s="4">
        <v>66.5</v>
      </c>
      <c r="C10" s="4">
        <v>3719</v>
      </c>
      <c r="D10" s="4" t="s">
        <v>933</v>
      </c>
      <c r="E10" s="4" t="s">
        <v>15</v>
      </c>
      <c r="G10" s="4" t="s">
        <v>14</v>
      </c>
      <c r="H10" s="4" t="s">
        <v>18</v>
      </c>
      <c r="J10" s="4" t="s">
        <v>18</v>
      </c>
      <c r="K10" s="4" t="s">
        <v>245</v>
      </c>
      <c r="L10" s="4" t="s">
        <v>649</v>
      </c>
    </row>
    <row r="11" spans="1:12" x14ac:dyDescent="0.25">
      <c r="A11" s="4" t="s">
        <v>650</v>
      </c>
      <c r="B11" s="4">
        <v>77.7</v>
      </c>
      <c r="C11" s="4">
        <v>14999</v>
      </c>
      <c r="D11" s="4" t="s">
        <v>934</v>
      </c>
      <c r="E11" s="4" t="s">
        <v>91</v>
      </c>
      <c r="F11" s="4" t="s">
        <v>22</v>
      </c>
      <c r="G11" s="4" t="s">
        <v>651</v>
      </c>
      <c r="H11" s="4" t="s">
        <v>18</v>
      </c>
      <c r="I11" s="4" t="s">
        <v>18</v>
      </c>
      <c r="K11" s="4" t="s">
        <v>565</v>
      </c>
      <c r="L11" s="4" t="s">
        <v>652</v>
      </c>
    </row>
    <row r="12" spans="1:12" x14ac:dyDescent="0.25">
      <c r="A12" s="4" t="s">
        <v>946</v>
      </c>
      <c r="B12" s="4">
        <v>50.3</v>
      </c>
      <c r="C12" s="4" t="s">
        <v>947</v>
      </c>
      <c r="D12" s="4" t="s">
        <v>949</v>
      </c>
      <c r="E12" s="4" t="s">
        <v>27</v>
      </c>
      <c r="F12" s="4" t="s">
        <v>15</v>
      </c>
      <c r="G12" s="4" t="s">
        <v>948</v>
      </c>
      <c r="H12" s="4" t="s">
        <v>22</v>
      </c>
      <c r="J12" s="4" t="s">
        <v>22</v>
      </c>
      <c r="K12" s="4" t="s">
        <v>28</v>
      </c>
    </row>
    <row r="13" spans="1:12" x14ac:dyDescent="0.25">
      <c r="A13" s="4" t="s">
        <v>950</v>
      </c>
      <c r="B13" s="4">
        <v>48.5</v>
      </c>
      <c r="C13" s="4">
        <v>506</v>
      </c>
      <c r="D13" s="4" t="s">
        <v>953</v>
      </c>
      <c r="E13" s="4" t="s">
        <v>159</v>
      </c>
      <c r="F13" s="4" t="s">
        <v>18</v>
      </c>
      <c r="G13" s="4" t="s">
        <v>952</v>
      </c>
      <c r="H13" s="4" t="s">
        <v>55</v>
      </c>
      <c r="J13" s="4" t="s">
        <v>22</v>
      </c>
      <c r="K13" s="4" t="s">
        <v>55</v>
      </c>
      <c r="L13" s="4" t="s">
        <v>951</v>
      </c>
    </row>
    <row r="14" spans="1:12" x14ac:dyDescent="0.25">
      <c r="A14" s="4" t="s">
        <v>653</v>
      </c>
      <c r="B14" s="4">
        <v>58.6</v>
      </c>
      <c r="C14" s="4">
        <v>2006</v>
      </c>
      <c r="D14" s="4" t="s">
        <v>935</v>
      </c>
      <c r="E14" s="4" t="s">
        <v>654</v>
      </c>
      <c r="F14" s="4" t="s">
        <v>21</v>
      </c>
      <c r="G14" s="4" t="s">
        <v>50</v>
      </c>
      <c r="H14" s="4" t="s">
        <v>15</v>
      </c>
      <c r="K14" s="4" t="s">
        <v>91</v>
      </c>
      <c r="L14" s="4" t="s">
        <v>570</v>
      </c>
    </row>
    <row r="15" spans="1:12" x14ac:dyDescent="0.25">
      <c r="A15" s="4" t="s">
        <v>954</v>
      </c>
      <c r="B15" s="4">
        <v>19.600000000000001</v>
      </c>
      <c r="C15" s="4">
        <v>11567</v>
      </c>
      <c r="D15" s="4" t="s">
        <v>955</v>
      </c>
      <c r="E15" s="4" t="s">
        <v>50</v>
      </c>
      <c r="G15" s="4" t="s">
        <v>419</v>
      </c>
      <c r="K15" s="4" t="s">
        <v>14</v>
      </c>
    </row>
    <row r="16" spans="1:12" x14ac:dyDescent="0.25">
      <c r="A16" s="4" t="s">
        <v>656</v>
      </c>
      <c r="B16" s="4">
        <v>53.7</v>
      </c>
      <c r="C16" s="4">
        <v>2587</v>
      </c>
      <c r="D16" s="4" t="s">
        <v>655</v>
      </c>
      <c r="E16" s="4" t="s">
        <v>102</v>
      </c>
      <c r="G16" s="4" t="s">
        <v>43</v>
      </c>
      <c r="H16" s="4" t="s">
        <v>22</v>
      </c>
      <c r="K16" s="4" t="s">
        <v>21</v>
      </c>
    </row>
    <row r="17" spans="1:12" x14ac:dyDescent="0.25">
      <c r="A17" s="5" t="s">
        <v>732</v>
      </c>
      <c r="B17" s="5">
        <f>SUM(B3:B16)</f>
        <v>823.7</v>
      </c>
      <c r="C17" s="5"/>
      <c r="D17" s="5"/>
      <c r="E17" s="5">
        <v>409</v>
      </c>
      <c r="F17" s="5">
        <v>42</v>
      </c>
      <c r="G17" s="5">
        <v>1349</v>
      </c>
      <c r="H17" s="5">
        <v>39</v>
      </c>
      <c r="I17" s="5">
        <v>3</v>
      </c>
      <c r="J17" s="5">
        <v>17</v>
      </c>
      <c r="K17" s="5">
        <v>352</v>
      </c>
      <c r="L17" s="5" t="s">
        <v>992</v>
      </c>
    </row>
    <row r="18" spans="1:12" x14ac:dyDescent="0.25">
      <c r="A18" s="6" t="s">
        <v>733</v>
      </c>
      <c r="B18" s="6"/>
      <c r="C18" s="6"/>
      <c r="D18" s="6"/>
      <c r="E18" s="6">
        <v>49.7</v>
      </c>
      <c r="F18" s="6">
        <v>5.0999999999999996</v>
      </c>
      <c r="G18" s="6">
        <v>163.80000000000001</v>
      </c>
      <c r="H18" s="6">
        <v>4.7</v>
      </c>
      <c r="I18" s="6">
        <v>0.4</v>
      </c>
      <c r="J18" s="6">
        <v>2.1</v>
      </c>
      <c r="K18" s="6">
        <v>42.7</v>
      </c>
      <c r="L18" s="5" t="s">
        <v>993</v>
      </c>
    </row>
  </sheetData>
  <mergeCells count="1">
    <mergeCell ref="A1:L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pane ySplit="2" topLeftCell="A3" activePane="bottomLeft" state="frozen"/>
      <selection pane="bottomLeft" activeCell="C23" sqref="C23"/>
    </sheetView>
  </sheetViews>
  <sheetFormatPr defaultRowHeight="15" x14ac:dyDescent="0.25"/>
  <cols>
    <col min="1" max="2" width="9.140625" style="4"/>
    <col min="3" max="3" width="22.140625" style="4" customWidth="1"/>
    <col min="4" max="4" width="69.85546875" style="4" customWidth="1"/>
    <col min="5" max="8" width="9.140625" style="4"/>
    <col min="9" max="9" width="44.42578125" style="4" customWidth="1"/>
  </cols>
  <sheetData>
    <row r="1" spans="1:9" x14ac:dyDescent="0.25">
      <c r="A1" s="12" t="s">
        <v>982</v>
      </c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8" t="s">
        <v>728</v>
      </c>
      <c r="B2" s="8" t="s">
        <v>729</v>
      </c>
      <c r="C2" s="8" t="s">
        <v>975</v>
      </c>
      <c r="D2" s="8" t="s">
        <v>0</v>
      </c>
      <c r="E2" s="8" t="s">
        <v>1</v>
      </c>
      <c r="F2" s="8" t="s">
        <v>2</v>
      </c>
      <c r="G2" s="8" t="s">
        <v>525</v>
      </c>
      <c r="H2" s="8" t="s">
        <v>8</v>
      </c>
      <c r="I2" s="8" t="s">
        <v>10</v>
      </c>
    </row>
    <row r="3" spans="1:9" x14ac:dyDescent="0.25">
      <c r="A3" s="4" t="s">
        <v>657</v>
      </c>
      <c r="B3" s="4">
        <v>60</v>
      </c>
      <c r="C3" s="4">
        <v>343</v>
      </c>
      <c r="D3" s="4" t="s">
        <v>956</v>
      </c>
      <c r="G3" s="4" t="s">
        <v>658</v>
      </c>
      <c r="I3" s="4" t="s">
        <v>659</v>
      </c>
    </row>
    <row r="4" spans="1:9" x14ac:dyDescent="0.25">
      <c r="A4" s="4" t="s">
        <v>661</v>
      </c>
      <c r="B4" s="4">
        <v>58</v>
      </c>
      <c r="C4" s="4">
        <v>1909</v>
      </c>
      <c r="D4" s="4" t="s">
        <v>660</v>
      </c>
      <c r="E4" s="4" t="s">
        <v>27</v>
      </c>
      <c r="F4" s="4" t="s">
        <v>22</v>
      </c>
      <c r="I4" s="4" t="s">
        <v>662</v>
      </c>
    </row>
    <row r="5" spans="1:9" x14ac:dyDescent="0.25">
      <c r="A5" s="4" t="s">
        <v>663</v>
      </c>
      <c r="B5" s="4">
        <v>43.8</v>
      </c>
      <c r="C5" s="4">
        <v>1291</v>
      </c>
      <c r="D5" s="4" t="s">
        <v>957</v>
      </c>
      <c r="E5" s="4" t="s">
        <v>22</v>
      </c>
      <c r="F5" s="4" t="s">
        <v>91</v>
      </c>
      <c r="H5" s="4" t="s">
        <v>664</v>
      </c>
      <c r="I5" s="4" t="s">
        <v>665</v>
      </c>
    </row>
    <row r="6" spans="1:9" x14ac:dyDescent="0.25">
      <c r="A6" s="4" t="s">
        <v>666</v>
      </c>
      <c r="B6" s="4">
        <v>34.799999999999997</v>
      </c>
      <c r="C6" s="4" t="s">
        <v>959</v>
      </c>
      <c r="D6" s="4" t="s">
        <v>958</v>
      </c>
      <c r="E6" s="4" t="s">
        <v>91</v>
      </c>
      <c r="F6" s="4" t="s">
        <v>18</v>
      </c>
      <c r="H6" s="4" t="s">
        <v>667</v>
      </c>
      <c r="I6" s="4" t="s">
        <v>668</v>
      </c>
    </row>
    <row r="7" spans="1:9" x14ac:dyDescent="0.25">
      <c r="A7" s="4" t="s">
        <v>669</v>
      </c>
      <c r="B7" s="4">
        <v>44.6</v>
      </c>
      <c r="C7" s="4" t="s">
        <v>960</v>
      </c>
      <c r="D7" s="4" t="s">
        <v>961</v>
      </c>
      <c r="E7" s="4" t="s">
        <v>598</v>
      </c>
      <c r="F7" s="4" t="s">
        <v>66</v>
      </c>
      <c r="H7" s="4" t="s">
        <v>159</v>
      </c>
      <c r="I7" s="4" t="s">
        <v>670</v>
      </c>
    </row>
    <row r="8" spans="1:9" x14ac:dyDescent="0.25">
      <c r="A8" s="4" t="s">
        <v>671</v>
      </c>
      <c r="B8" s="4">
        <v>17</v>
      </c>
      <c r="C8" s="4" t="s">
        <v>960</v>
      </c>
      <c r="D8" s="4" t="s">
        <v>961</v>
      </c>
      <c r="I8" s="4" t="s">
        <v>672</v>
      </c>
    </row>
    <row r="9" spans="1:9" x14ac:dyDescent="0.25">
      <c r="A9" s="4" t="s">
        <v>983</v>
      </c>
      <c r="B9" s="4">
        <v>42.2</v>
      </c>
      <c r="C9" s="4">
        <v>6307</v>
      </c>
      <c r="D9" s="4" t="s">
        <v>984</v>
      </c>
      <c r="E9" s="4" t="s">
        <v>985</v>
      </c>
      <c r="F9" s="4" t="s">
        <v>22</v>
      </c>
      <c r="H9" s="4" t="s">
        <v>91</v>
      </c>
      <c r="I9" s="4" t="s">
        <v>986</v>
      </c>
    </row>
    <row r="10" spans="1:9" x14ac:dyDescent="0.25">
      <c r="A10" s="4" t="s">
        <v>673</v>
      </c>
      <c r="B10" s="4">
        <v>22</v>
      </c>
      <c r="C10" s="4">
        <v>6868</v>
      </c>
      <c r="D10" s="4" t="s">
        <v>962</v>
      </c>
      <c r="E10" s="4" t="s">
        <v>62</v>
      </c>
      <c r="H10" s="4" t="s">
        <v>91</v>
      </c>
      <c r="I10" s="4" t="s">
        <v>674</v>
      </c>
    </row>
    <row r="11" spans="1:9" x14ac:dyDescent="0.25">
      <c r="A11" s="4" t="s">
        <v>675</v>
      </c>
      <c r="B11" s="4">
        <v>50</v>
      </c>
      <c r="C11" s="4" t="s">
        <v>963</v>
      </c>
      <c r="D11" s="4" t="s">
        <v>964</v>
      </c>
      <c r="I11" s="4" t="s">
        <v>676</v>
      </c>
    </row>
    <row r="12" spans="1:9" x14ac:dyDescent="0.25">
      <c r="A12" s="4" t="s">
        <v>677</v>
      </c>
      <c r="B12" s="4">
        <v>52.7</v>
      </c>
      <c r="C12" s="4" t="s">
        <v>965</v>
      </c>
      <c r="D12" s="4" t="s">
        <v>966</v>
      </c>
      <c r="F12" s="4" t="s">
        <v>15</v>
      </c>
      <c r="H12" s="4" t="s">
        <v>27</v>
      </c>
      <c r="I12" s="4" t="s">
        <v>678</v>
      </c>
    </row>
    <row r="13" spans="1:9" x14ac:dyDescent="0.25">
      <c r="A13" s="4" t="s">
        <v>679</v>
      </c>
      <c r="B13" s="4">
        <v>30</v>
      </c>
      <c r="C13" s="4">
        <v>539</v>
      </c>
      <c r="D13" s="4" t="s">
        <v>967</v>
      </c>
      <c r="F13" s="4" t="s">
        <v>15</v>
      </c>
      <c r="I13" s="4" t="s">
        <v>680</v>
      </c>
    </row>
    <row r="14" spans="1:9" x14ac:dyDescent="0.25">
      <c r="A14" s="4" t="s">
        <v>1014</v>
      </c>
      <c r="B14" s="4">
        <v>34</v>
      </c>
      <c r="C14" s="4">
        <v>15072</v>
      </c>
      <c r="D14" s="4" t="s">
        <v>1015</v>
      </c>
      <c r="I14" s="4" t="s">
        <v>1016</v>
      </c>
    </row>
    <row r="15" spans="1:9" x14ac:dyDescent="0.25">
      <c r="A15" s="4" t="s">
        <v>681</v>
      </c>
      <c r="B15" s="4">
        <v>69.2</v>
      </c>
      <c r="C15" s="4" t="s">
        <v>968</v>
      </c>
      <c r="D15" s="4" t="s">
        <v>969</v>
      </c>
      <c r="E15" s="4" t="s">
        <v>682</v>
      </c>
      <c r="F15" s="4" t="s">
        <v>18</v>
      </c>
      <c r="H15" s="4" t="s">
        <v>68</v>
      </c>
      <c r="I15" s="4" t="s">
        <v>683</v>
      </c>
    </row>
    <row r="16" spans="1:9" x14ac:dyDescent="0.25">
      <c r="A16" s="4" t="s">
        <v>1017</v>
      </c>
      <c r="B16" s="4">
        <v>34</v>
      </c>
      <c r="C16" s="4">
        <v>15072</v>
      </c>
      <c r="D16" s="4" t="s">
        <v>1015</v>
      </c>
      <c r="H16" s="4" t="s">
        <v>62</v>
      </c>
      <c r="I16" s="4" t="s">
        <v>1018</v>
      </c>
    </row>
    <row r="17" spans="1:9" x14ac:dyDescent="0.25">
      <c r="A17" s="4" t="s">
        <v>685</v>
      </c>
      <c r="B17" s="4">
        <v>46</v>
      </c>
      <c r="C17" s="4">
        <v>11617</v>
      </c>
      <c r="D17" s="4" t="s">
        <v>684</v>
      </c>
      <c r="G17" s="4" t="s">
        <v>22</v>
      </c>
      <c r="I17" s="4" t="s">
        <v>686</v>
      </c>
    </row>
    <row r="18" spans="1:9" x14ac:dyDescent="0.25">
      <c r="A18" s="4" t="s">
        <v>687</v>
      </c>
      <c r="B18" s="4">
        <v>53</v>
      </c>
      <c r="C18" s="4">
        <v>11543</v>
      </c>
      <c r="D18" s="4" t="s">
        <v>970</v>
      </c>
      <c r="H18" s="4" t="s">
        <v>15</v>
      </c>
      <c r="I18" s="4" t="s">
        <v>688</v>
      </c>
    </row>
    <row r="19" spans="1:9" x14ac:dyDescent="0.25">
      <c r="A19" s="4" t="s">
        <v>689</v>
      </c>
      <c r="B19" s="4">
        <v>58.4</v>
      </c>
      <c r="C19" s="4">
        <v>267</v>
      </c>
      <c r="D19" s="4" t="s">
        <v>971</v>
      </c>
      <c r="F19" s="4" t="s">
        <v>15</v>
      </c>
      <c r="H19" s="4" t="s">
        <v>62</v>
      </c>
      <c r="I19" s="4" t="s">
        <v>690</v>
      </c>
    </row>
    <row r="20" spans="1:9" x14ac:dyDescent="0.25">
      <c r="A20" s="5" t="s">
        <v>732</v>
      </c>
      <c r="B20" s="5">
        <f>SUM(B3:B19)</f>
        <v>749.7</v>
      </c>
      <c r="C20" s="5"/>
      <c r="D20" s="5"/>
      <c r="E20" s="5">
        <v>505</v>
      </c>
      <c r="F20" s="5">
        <v>25</v>
      </c>
      <c r="G20" s="5">
        <v>40</v>
      </c>
      <c r="H20" s="5">
        <v>114</v>
      </c>
      <c r="I20" s="5" t="s">
        <v>1020</v>
      </c>
    </row>
    <row r="21" spans="1:9" x14ac:dyDescent="0.25">
      <c r="A21" s="8" t="s">
        <v>987</v>
      </c>
      <c r="B21" s="8"/>
      <c r="C21" s="8"/>
      <c r="D21" s="8"/>
      <c r="E21" s="8">
        <v>67.400000000000006</v>
      </c>
      <c r="F21" s="8">
        <v>3.3</v>
      </c>
      <c r="G21" s="8">
        <v>5.3</v>
      </c>
      <c r="H21" s="8">
        <v>15.2</v>
      </c>
      <c r="I21" s="5" t="s">
        <v>1019</v>
      </c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Normal="100" workbookViewId="0">
      <pane ySplit="2" topLeftCell="A3" activePane="bottomLeft" state="frozen"/>
      <selection pane="bottomLeft" activeCell="D23" sqref="D23"/>
    </sheetView>
  </sheetViews>
  <sheetFormatPr defaultRowHeight="15" x14ac:dyDescent="0.25"/>
  <cols>
    <col min="1" max="1" width="8.140625" style="4" customWidth="1"/>
    <col min="2" max="2" width="7.140625" style="4" customWidth="1"/>
    <col min="3" max="3" width="15.140625" style="4" customWidth="1"/>
    <col min="4" max="4" width="48" style="4" customWidth="1"/>
    <col min="5" max="11" width="9.140625" style="4"/>
    <col min="12" max="12" width="37.42578125" style="4" customWidth="1"/>
    <col min="13" max="15" width="9.140625" style="4"/>
  </cols>
  <sheetData>
    <row r="1" spans="1:12" x14ac:dyDescent="0.25">
      <c r="A1" s="11" t="s">
        <v>972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25">
      <c r="A2" s="3" t="s">
        <v>728</v>
      </c>
      <c r="B2" s="3" t="s">
        <v>729</v>
      </c>
      <c r="C2" s="3" t="s">
        <v>730</v>
      </c>
      <c r="D2" s="3" t="s">
        <v>0</v>
      </c>
      <c r="E2" s="3" t="s">
        <v>1</v>
      </c>
      <c r="F2" s="3" t="s">
        <v>2</v>
      </c>
      <c r="G2" s="3" t="s">
        <v>97</v>
      </c>
      <c r="H2" s="3" t="s">
        <v>3</v>
      </c>
      <c r="I2" s="3" t="s">
        <v>7</v>
      </c>
      <c r="J2" s="3" t="s">
        <v>8</v>
      </c>
      <c r="K2" s="3" t="s">
        <v>98</v>
      </c>
      <c r="L2" s="3" t="s">
        <v>10</v>
      </c>
    </row>
    <row r="3" spans="1:12" x14ac:dyDescent="0.25">
      <c r="A3" s="4" t="s">
        <v>100</v>
      </c>
      <c r="B3" s="4">
        <v>52</v>
      </c>
      <c r="C3" s="4">
        <v>701</v>
      </c>
      <c r="D3" s="4" t="s">
        <v>99</v>
      </c>
      <c r="E3" s="4" t="s">
        <v>15</v>
      </c>
      <c r="F3" s="4" t="s">
        <v>14</v>
      </c>
      <c r="G3" s="4" t="s">
        <v>101</v>
      </c>
      <c r="J3" s="4" t="s">
        <v>102</v>
      </c>
      <c r="K3" s="4" t="s">
        <v>38</v>
      </c>
      <c r="L3" s="4" t="s">
        <v>103</v>
      </c>
    </row>
    <row r="4" spans="1:12" x14ac:dyDescent="0.25">
      <c r="A4" s="4" t="s">
        <v>104</v>
      </c>
      <c r="B4" s="4">
        <v>62.7</v>
      </c>
      <c r="C4" s="4" t="s">
        <v>734</v>
      </c>
      <c r="D4" s="4" t="s">
        <v>735</v>
      </c>
      <c r="E4" s="4" t="s">
        <v>15</v>
      </c>
      <c r="F4" s="4" t="s">
        <v>22</v>
      </c>
      <c r="G4" s="4" t="s">
        <v>15</v>
      </c>
      <c r="J4" s="4" t="s">
        <v>15</v>
      </c>
      <c r="L4" s="4" t="s">
        <v>105</v>
      </c>
    </row>
    <row r="5" spans="1:12" x14ac:dyDescent="0.25">
      <c r="A5" s="4" t="s">
        <v>107</v>
      </c>
      <c r="B5" s="4">
        <v>67</v>
      </c>
      <c r="C5" s="4">
        <v>1747</v>
      </c>
      <c r="D5" s="4" t="s">
        <v>106</v>
      </c>
      <c r="E5" s="4" t="s">
        <v>91</v>
      </c>
      <c r="F5" s="4" t="s">
        <v>15</v>
      </c>
      <c r="G5" s="4" t="s">
        <v>102</v>
      </c>
      <c r="H5" s="4" t="s">
        <v>15</v>
      </c>
      <c r="L5" s="4" t="s">
        <v>108</v>
      </c>
    </row>
    <row r="6" spans="1:12" x14ac:dyDescent="0.25">
      <c r="A6" s="4" t="s">
        <v>110</v>
      </c>
      <c r="B6" s="4">
        <v>76</v>
      </c>
      <c r="C6" s="4">
        <v>2109</v>
      </c>
      <c r="D6" s="4" t="s">
        <v>109</v>
      </c>
      <c r="E6" s="4" t="s">
        <v>111</v>
      </c>
      <c r="F6" s="4" t="s">
        <v>55</v>
      </c>
      <c r="G6" s="4" t="s">
        <v>22</v>
      </c>
      <c r="H6" s="4" t="s">
        <v>112</v>
      </c>
      <c r="I6" s="4" t="s">
        <v>18</v>
      </c>
      <c r="K6" s="4" t="s">
        <v>91</v>
      </c>
      <c r="L6" s="4" t="s">
        <v>113</v>
      </c>
    </row>
    <row r="7" spans="1:12" x14ac:dyDescent="0.25">
      <c r="A7" s="4" t="s">
        <v>115</v>
      </c>
      <c r="B7" s="4">
        <v>51.4</v>
      </c>
      <c r="C7" s="4">
        <v>1072</v>
      </c>
      <c r="D7" s="4" t="s">
        <v>114</v>
      </c>
      <c r="F7" s="4" t="s">
        <v>18</v>
      </c>
      <c r="I7" s="4" t="s">
        <v>22</v>
      </c>
      <c r="L7" s="4" t="s">
        <v>116</v>
      </c>
    </row>
    <row r="8" spans="1:12" x14ac:dyDescent="0.25">
      <c r="A8" s="4" t="s">
        <v>118</v>
      </c>
      <c r="B8" s="4">
        <v>59.1</v>
      </c>
      <c r="C8" s="4">
        <v>2043</v>
      </c>
      <c r="D8" s="4" t="s">
        <v>117</v>
      </c>
      <c r="F8" s="4" t="s">
        <v>18</v>
      </c>
      <c r="J8" s="4" t="s">
        <v>18</v>
      </c>
      <c r="K8" s="4" t="s">
        <v>55</v>
      </c>
      <c r="L8" s="4" t="s">
        <v>119</v>
      </c>
    </row>
    <row r="9" spans="1:12" x14ac:dyDescent="0.25">
      <c r="A9" s="4" t="s">
        <v>120</v>
      </c>
      <c r="B9" s="4">
        <v>61.1</v>
      </c>
      <c r="C9" s="4" t="s">
        <v>736</v>
      </c>
      <c r="D9" s="4" t="s">
        <v>737</v>
      </c>
      <c r="F9" s="4" t="s">
        <v>50</v>
      </c>
      <c r="G9" s="4" t="s">
        <v>18</v>
      </c>
      <c r="I9" s="4" t="s">
        <v>22</v>
      </c>
      <c r="J9" s="4" t="s">
        <v>22</v>
      </c>
      <c r="L9" s="4" t="s">
        <v>121</v>
      </c>
    </row>
    <row r="10" spans="1:12" x14ac:dyDescent="0.25">
      <c r="A10" s="4" t="s">
        <v>122</v>
      </c>
      <c r="B10" s="4">
        <v>58</v>
      </c>
      <c r="C10" s="4">
        <v>974</v>
      </c>
      <c r="D10" s="4" t="s">
        <v>738</v>
      </c>
      <c r="F10" s="4" t="s">
        <v>22</v>
      </c>
      <c r="G10" s="4" t="s">
        <v>123</v>
      </c>
      <c r="K10" s="4" t="s">
        <v>27</v>
      </c>
      <c r="L10" s="4" t="s">
        <v>124</v>
      </c>
    </row>
    <row r="11" spans="1:12" x14ac:dyDescent="0.25">
      <c r="A11" s="4" t="s">
        <v>126</v>
      </c>
      <c r="B11" s="4">
        <v>63.2</v>
      </c>
      <c r="C11" s="4">
        <v>2470</v>
      </c>
      <c r="D11" s="4" t="s">
        <v>125</v>
      </c>
      <c r="F11" s="4" t="s">
        <v>91</v>
      </c>
      <c r="L11" s="4" t="s">
        <v>127</v>
      </c>
    </row>
    <row r="12" spans="1:12" x14ac:dyDescent="0.25">
      <c r="A12" s="4" t="s">
        <v>128</v>
      </c>
      <c r="B12" s="4">
        <v>46.2</v>
      </c>
      <c r="C12" s="4">
        <v>2204</v>
      </c>
      <c r="D12" s="4" t="s">
        <v>739</v>
      </c>
      <c r="G12" s="4" t="s">
        <v>15</v>
      </c>
      <c r="L12" s="4" t="s">
        <v>129</v>
      </c>
    </row>
    <row r="13" spans="1:12" x14ac:dyDescent="0.25">
      <c r="A13" s="4" t="s">
        <v>130</v>
      </c>
      <c r="B13" s="4">
        <v>56.5</v>
      </c>
      <c r="C13" s="4" t="s">
        <v>740</v>
      </c>
      <c r="D13" s="4" t="s">
        <v>741</v>
      </c>
      <c r="F13" s="4" t="s">
        <v>21</v>
      </c>
      <c r="G13" s="4" t="s">
        <v>21</v>
      </c>
      <c r="K13" s="4" t="s">
        <v>15</v>
      </c>
      <c r="L13" s="4" t="s">
        <v>131</v>
      </c>
    </row>
    <row r="14" spans="1:12" x14ac:dyDescent="0.25">
      <c r="A14" s="4" t="s">
        <v>132</v>
      </c>
      <c r="B14" s="4">
        <v>48.3</v>
      </c>
      <c r="C14" s="4" t="s">
        <v>742</v>
      </c>
      <c r="D14" s="4" t="s">
        <v>743</v>
      </c>
      <c r="E14" s="4" t="s">
        <v>95</v>
      </c>
      <c r="F14" s="4" t="s">
        <v>21</v>
      </c>
      <c r="H14" s="4" t="s">
        <v>15</v>
      </c>
      <c r="J14" s="4" t="s">
        <v>63</v>
      </c>
      <c r="K14" s="4" t="s">
        <v>101</v>
      </c>
      <c r="L14" s="4" t="s">
        <v>133</v>
      </c>
    </row>
    <row r="15" spans="1:12" x14ac:dyDescent="0.25">
      <c r="A15" s="4" t="s">
        <v>135</v>
      </c>
      <c r="B15" s="4">
        <v>67.099999999999994</v>
      </c>
      <c r="C15" s="4">
        <v>703</v>
      </c>
      <c r="D15" s="4" t="s">
        <v>134</v>
      </c>
      <c r="E15" s="4" t="s">
        <v>136</v>
      </c>
      <c r="F15" s="4" t="s">
        <v>102</v>
      </c>
      <c r="G15" s="4" t="s">
        <v>27</v>
      </c>
      <c r="H15" s="4" t="s">
        <v>137</v>
      </c>
      <c r="I15" s="4" t="s">
        <v>15</v>
      </c>
      <c r="L15" s="4" t="s">
        <v>138</v>
      </c>
    </row>
    <row r="16" spans="1:12" x14ac:dyDescent="0.25">
      <c r="A16" s="4" t="s">
        <v>140</v>
      </c>
      <c r="B16" s="4">
        <v>65</v>
      </c>
      <c r="C16" s="4">
        <v>705</v>
      </c>
      <c r="D16" s="4" t="s">
        <v>139</v>
      </c>
      <c r="F16" s="4" t="s">
        <v>43</v>
      </c>
      <c r="H16" s="4" t="s">
        <v>15</v>
      </c>
      <c r="I16" s="4" t="s">
        <v>15</v>
      </c>
      <c r="K16" s="4" t="s">
        <v>15</v>
      </c>
      <c r="L16" s="4" t="s">
        <v>141</v>
      </c>
    </row>
    <row r="17" spans="1:12" x14ac:dyDescent="0.25">
      <c r="A17" s="4" t="s">
        <v>142</v>
      </c>
      <c r="B17" s="4">
        <v>40.1</v>
      </c>
      <c r="C17" s="4">
        <v>2204</v>
      </c>
      <c r="D17" s="4" t="s">
        <v>739</v>
      </c>
      <c r="F17" s="4" t="s">
        <v>18</v>
      </c>
      <c r="G17" s="4" t="s">
        <v>15</v>
      </c>
      <c r="I17" s="4" t="s">
        <v>15</v>
      </c>
      <c r="L17" s="4" t="s">
        <v>143</v>
      </c>
    </row>
    <row r="18" spans="1:12" x14ac:dyDescent="0.25">
      <c r="A18" s="4" t="s">
        <v>144</v>
      </c>
      <c r="B18" s="4">
        <v>68.599999999999994</v>
      </c>
      <c r="C18" s="4">
        <v>11376</v>
      </c>
      <c r="D18" s="4" t="s">
        <v>744</v>
      </c>
      <c r="F18" s="4" t="s">
        <v>101</v>
      </c>
      <c r="G18" s="4" t="s">
        <v>15</v>
      </c>
      <c r="J18" s="4" t="s">
        <v>38</v>
      </c>
      <c r="K18" s="4" t="s">
        <v>15</v>
      </c>
      <c r="L18" s="4" t="s">
        <v>145</v>
      </c>
    </row>
    <row r="19" spans="1:12" x14ac:dyDescent="0.25">
      <c r="A19" s="4" t="s">
        <v>147</v>
      </c>
      <c r="B19" s="4">
        <v>44.4</v>
      </c>
      <c r="C19" s="4">
        <v>1932</v>
      </c>
      <c r="D19" s="4" t="s">
        <v>146</v>
      </c>
      <c r="F19" s="4" t="s">
        <v>22</v>
      </c>
      <c r="L19" s="4" t="s">
        <v>148</v>
      </c>
    </row>
    <row r="20" spans="1:12" x14ac:dyDescent="0.25">
      <c r="A20" s="5" t="s">
        <v>732</v>
      </c>
      <c r="B20" s="5">
        <f>SUM(B3:B19)</f>
        <v>986.7</v>
      </c>
      <c r="C20" s="5"/>
      <c r="D20" s="5"/>
      <c r="E20" s="5">
        <v>305</v>
      </c>
      <c r="F20" s="5">
        <v>108</v>
      </c>
      <c r="G20" s="5">
        <v>71</v>
      </c>
      <c r="H20" s="5">
        <v>176</v>
      </c>
      <c r="I20" s="5">
        <v>11</v>
      </c>
      <c r="J20" s="5">
        <v>48</v>
      </c>
      <c r="K20" s="5">
        <v>50</v>
      </c>
      <c r="L20" s="5" t="s">
        <v>989</v>
      </c>
    </row>
    <row r="21" spans="1:12" x14ac:dyDescent="0.25">
      <c r="A21" s="3" t="s">
        <v>733</v>
      </c>
      <c r="B21" s="3"/>
      <c r="C21" s="3"/>
      <c r="D21" s="3"/>
      <c r="E21" s="3">
        <v>30.9</v>
      </c>
      <c r="F21" s="3">
        <v>10.9</v>
      </c>
      <c r="G21" s="3">
        <v>7.2</v>
      </c>
      <c r="H21" s="3">
        <v>17.8</v>
      </c>
      <c r="I21" s="3">
        <v>1.1000000000000001</v>
      </c>
      <c r="J21" s="3">
        <v>4.9000000000000004</v>
      </c>
      <c r="K21" s="3">
        <v>5.0999999999999996</v>
      </c>
      <c r="L21" s="5" t="s">
        <v>990</v>
      </c>
    </row>
  </sheetData>
  <mergeCells count="1">
    <mergeCell ref="A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workbookViewId="0">
      <pane ySplit="2" topLeftCell="A40" activePane="bottomLeft" state="frozen"/>
      <selection pane="bottomLeft" activeCell="C62" sqref="C62"/>
    </sheetView>
  </sheetViews>
  <sheetFormatPr defaultRowHeight="15" x14ac:dyDescent="0.25"/>
  <cols>
    <col min="1" max="1" width="6.7109375" style="4" customWidth="1"/>
    <col min="2" max="2" width="6.5703125" style="4" customWidth="1"/>
    <col min="3" max="3" width="13" style="4" customWidth="1"/>
    <col min="4" max="4" width="45.140625" style="4" customWidth="1"/>
    <col min="5" max="12" width="9.140625" style="4"/>
    <col min="13" max="13" width="38.28515625" style="4" customWidth="1"/>
    <col min="14" max="14" width="9.140625" style="4"/>
  </cols>
  <sheetData>
    <row r="1" spans="1:13" x14ac:dyDescent="0.25">
      <c r="A1" s="12" t="s">
        <v>973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x14ac:dyDescent="0.25">
      <c r="A2" s="3" t="s">
        <v>728</v>
      </c>
      <c r="B2" s="3" t="s">
        <v>729</v>
      </c>
      <c r="C2" s="3" t="s">
        <v>730</v>
      </c>
      <c r="D2" s="3" t="s">
        <v>0</v>
      </c>
      <c r="E2" s="3" t="s">
        <v>1</v>
      </c>
      <c r="F2" s="3" t="s">
        <v>2</v>
      </c>
      <c r="G2" s="3" t="s">
        <v>5</v>
      </c>
      <c r="H2" s="3" t="s">
        <v>149</v>
      </c>
      <c r="I2" s="3" t="s">
        <v>7</v>
      </c>
      <c r="J2" s="3" t="s">
        <v>8</v>
      </c>
      <c r="K2" s="3" t="s">
        <v>98</v>
      </c>
      <c r="L2" s="3" t="s">
        <v>9</v>
      </c>
      <c r="M2" s="3" t="s">
        <v>10</v>
      </c>
    </row>
    <row r="3" spans="1:13" x14ac:dyDescent="0.25">
      <c r="A3" s="4" t="s">
        <v>151</v>
      </c>
      <c r="B3" s="4">
        <v>71.8</v>
      </c>
      <c r="C3" s="4">
        <v>700</v>
      </c>
      <c r="D3" s="4" t="s">
        <v>150</v>
      </c>
      <c r="E3" s="4" t="s">
        <v>152</v>
      </c>
      <c r="G3" s="4" t="s">
        <v>43</v>
      </c>
      <c r="H3" s="4" t="s">
        <v>27</v>
      </c>
      <c r="K3" s="4" t="s">
        <v>153</v>
      </c>
      <c r="M3" s="4" t="s">
        <v>154</v>
      </c>
    </row>
    <row r="4" spans="1:13" x14ac:dyDescent="0.25">
      <c r="A4" s="4" t="s">
        <v>156</v>
      </c>
      <c r="B4" s="4">
        <v>63.5</v>
      </c>
      <c r="C4" s="4">
        <v>24</v>
      </c>
      <c r="D4" s="4" t="s">
        <v>155</v>
      </c>
      <c r="E4" s="4" t="s">
        <v>157</v>
      </c>
      <c r="G4" s="4" t="s">
        <v>158</v>
      </c>
      <c r="H4" s="4" t="s">
        <v>55</v>
      </c>
      <c r="K4" s="4" t="s">
        <v>159</v>
      </c>
      <c r="M4" s="4" t="s">
        <v>160</v>
      </c>
    </row>
    <row r="5" spans="1:13" x14ac:dyDescent="0.25">
      <c r="A5" s="4" t="s">
        <v>161</v>
      </c>
      <c r="B5" s="4">
        <v>68</v>
      </c>
      <c r="C5" s="4" t="s">
        <v>745</v>
      </c>
      <c r="D5" s="4" t="s">
        <v>746</v>
      </c>
      <c r="E5" s="4" t="s">
        <v>162</v>
      </c>
      <c r="F5" s="4" t="s">
        <v>22</v>
      </c>
      <c r="G5" s="4" t="s">
        <v>18</v>
      </c>
      <c r="K5" s="4" t="s">
        <v>18</v>
      </c>
      <c r="M5" s="4" t="s">
        <v>163</v>
      </c>
    </row>
    <row r="6" spans="1:13" x14ac:dyDescent="0.25">
      <c r="A6" s="4" t="s">
        <v>165</v>
      </c>
      <c r="B6" s="4">
        <v>53.3</v>
      </c>
      <c r="C6" s="4">
        <v>1052</v>
      </c>
      <c r="D6" s="4" t="s">
        <v>164</v>
      </c>
      <c r="F6" s="4" t="s">
        <v>22</v>
      </c>
      <c r="H6" s="4" t="s">
        <v>38</v>
      </c>
      <c r="M6" s="4" t="s">
        <v>166</v>
      </c>
    </row>
    <row r="7" spans="1:13" x14ac:dyDescent="0.25">
      <c r="A7" s="4" t="s">
        <v>168</v>
      </c>
      <c r="B7" s="4">
        <v>76</v>
      </c>
      <c r="C7" s="4">
        <v>687</v>
      </c>
      <c r="D7" s="4" t="s">
        <v>167</v>
      </c>
      <c r="E7" s="4" t="s">
        <v>169</v>
      </c>
      <c r="F7" s="4" t="s">
        <v>22</v>
      </c>
      <c r="G7" s="4" t="s">
        <v>15</v>
      </c>
      <c r="I7" s="4" t="s">
        <v>15</v>
      </c>
      <c r="K7" s="4" t="s">
        <v>62</v>
      </c>
      <c r="M7" s="4" t="s">
        <v>170</v>
      </c>
    </row>
    <row r="8" spans="1:13" x14ac:dyDescent="0.25">
      <c r="A8" s="4" t="s">
        <v>171</v>
      </c>
      <c r="B8" s="4">
        <v>50.7</v>
      </c>
      <c r="C8" s="4" t="s">
        <v>747</v>
      </c>
      <c r="D8" s="4" t="s">
        <v>761</v>
      </c>
      <c r="F8" s="4" t="s">
        <v>18</v>
      </c>
      <c r="H8" s="4" t="s">
        <v>21</v>
      </c>
      <c r="I8" s="4" t="s">
        <v>15</v>
      </c>
      <c r="M8" s="4" t="s">
        <v>172</v>
      </c>
    </row>
    <row r="9" spans="1:13" x14ac:dyDescent="0.25">
      <c r="A9" s="4" t="s">
        <v>173</v>
      </c>
      <c r="B9" s="4">
        <v>60.6</v>
      </c>
      <c r="C9" s="4">
        <v>24</v>
      </c>
      <c r="D9" s="4" t="s">
        <v>155</v>
      </c>
      <c r="K9" s="4" t="s">
        <v>174</v>
      </c>
      <c r="M9" s="4" t="s">
        <v>175</v>
      </c>
    </row>
    <row r="10" spans="1:13" x14ac:dyDescent="0.25">
      <c r="A10" s="4" t="s">
        <v>177</v>
      </c>
      <c r="B10" s="4">
        <v>75</v>
      </c>
      <c r="C10" s="4">
        <v>15448</v>
      </c>
      <c r="D10" s="4" t="s">
        <v>176</v>
      </c>
      <c r="H10" s="4" t="s">
        <v>21</v>
      </c>
    </row>
    <row r="11" spans="1:13" x14ac:dyDescent="0.25">
      <c r="A11" s="4" t="s">
        <v>179</v>
      </c>
      <c r="B11" s="4">
        <v>88.7</v>
      </c>
      <c r="C11" s="4">
        <v>1616</v>
      </c>
      <c r="D11" s="4" t="s">
        <v>178</v>
      </c>
      <c r="F11" s="4" t="s">
        <v>22</v>
      </c>
      <c r="J11" s="4" t="s">
        <v>55</v>
      </c>
      <c r="K11" s="4" t="s">
        <v>14</v>
      </c>
      <c r="M11" s="4" t="s">
        <v>180</v>
      </c>
    </row>
    <row r="12" spans="1:13" x14ac:dyDescent="0.25">
      <c r="A12" s="4" t="s">
        <v>181</v>
      </c>
      <c r="B12" s="4">
        <v>71.099999999999994</v>
      </c>
      <c r="C12" s="4" t="s">
        <v>748</v>
      </c>
      <c r="D12" s="4" t="s">
        <v>749</v>
      </c>
      <c r="H12" s="4" t="s">
        <v>101</v>
      </c>
      <c r="I12" s="4" t="s">
        <v>18</v>
      </c>
      <c r="J12" s="4" t="s">
        <v>27</v>
      </c>
    </row>
    <row r="13" spans="1:13" x14ac:dyDescent="0.25">
      <c r="A13" s="4" t="s">
        <v>182</v>
      </c>
      <c r="B13" s="4">
        <v>46.7</v>
      </c>
      <c r="C13" s="4" t="s">
        <v>750</v>
      </c>
      <c r="D13" s="4" t="s">
        <v>751</v>
      </c>
      <c r="H13" s="4" t="s">
        <v>21</v>
      </c>
      <c r="M13" s="4" t="s">
        <v>183</v>
      </c>
    </row>
    <row r="14" spans="1:13" x14ac:dyDescent="0.25">
      <c r="A14" s="4" t="s">
        <v>184</v>
      </c>
      <c r="B14" s="4">
        <v>66.8</v>
      </c>
      <c r="C14" s="4">
        <v>24</v>
      </c>
      <c r="D14" s="4" t="s">
        <v>155</v>
      </c>
      <c r="E14" s="4" t="s">
        <v>153</v>
      </c>
      <c r="H14" s="4" t="s">
        <v>159</v>
      </c>
      <c r="I14" s="4" t="s">
        <v>22</v>
      </c>
      <c r="K14" s="4" t="s">
        <v>14</v>
      </c>
      <c r="M14" s="4" t="s">
        <v>185</v>
      </c>
    </row>
    <row r="15" spans="1:13" x14ac:dyDescent="0.25">
      <c r="A15" s="4" t="s">
        <v>186</v>
      </c>
      <c r="B15" s="4">
        <v>55.5</v>
      </c>
      <c r="C15" s="4" t="s">
        <v>752</v>
      </c>
      <c r="D15" s="4" t="s">
        <v>753</v>
      </c>
      <c r="H15" s="4" t="s">
        <v>62</v>
      </c>
      <c r="J15" s="4" t="s">
        <v>15</v>
      </c>
    </row>
    <row r="16" spans="1:13" x14ac:dyDescent="0.25">
      <c r="A16" s="4" t="s">
        <v>187</v>
      </c>
      <c r="B16" s="4">
        <v>57.5</v>
      </c>
      <c r="C16" s="4">
        <v>1057</v>
      </c>
      <c r="D16" s="4" t="s">
        <v>754</v>
      </c>
      <c r="F16" s="4" t="s">
        <v>18</v>
      </c>
      <c r="H16" s="4" t="s">
        <v>158</v>
      </c>
      <c r="J16" s="4" t="s">
        <v>22</v>
      </c>
      <c r="M16" s="4" t="s">
        <v>188</v>
      </c>
    </row>
    <row r="17" spans="1:13" x14ac:dyDescent="0.25">
      <c r="A17" s="4" t="s">
        <v>189</v>
      </c>
      <c r="B17" s="4">
        <v>63.2</v>
      </c>
      <c r="C17" s="4">
        <v>13504</v>
      </c>
      <c r="D17" s="4" t="s">
        <v>762</v>
      </c>
      <c r="E17" s="4" t="s">
        <v>190</v>
      </c>
      <c r="G17" s="4" t="s">
        <v>15</v>
      </c>
      <c r="I17" s="4" t="s">
        <v>18</v>
      </c>
      <c r="M17" s="4" t="s">
        <v>191</v>
      </c>
    </row>
    <row r="18" spans="1:13" x14ac:dyDescent="0.25">
      <c r="A18" s="4" t="s">
        <v>192</v>
      </c>
      <c r="B18" s="4">
        <v>54</v>
      </c>
      <c r="C18" s="4" t="s">
        <v>755</v>
      </c>
      <c r="D18" s="4" t="s">
        <v>756</v>
      </c>
      <c r="F18" s="4" t="s">
        <v>55</v>
      </c>
      <c r="H18" s="4" t="s">
        <v>91</v>
      </c>
      <c r="I18" s="4" t="s">
        <v>91</v>
      </c>
      <c r="J18" s="4" t="s">
        <v>91</v>
      </c>
      <c r="K18" s="4" t="s">
        <v>38</v>
      </c>
      <c r="M18" s="4" t="s">
        <v>193</v>
      </c>
    </row>
    <row r="19" spans="1:13" x14ac:dyDescent="0.25">
      <c r="A19" s="4" t="s">
        <v>936</v>
      </c>
      <c r="B19" s="4">
        <v>75.3</v>
      </c>
      <c r="C19" s="4">
        <v>2249</v>
      </c>
      <c r="D19" s="4" t="s">
        <v>937</v>
      </c>
      <c r="G19" s="4" t="s">
        <v>22</v>
      </c>
      <c r="H19" s="4" t="s">
        <v>658</v>
      </c>
      <c r="K19" s="4" t="s">
        <v>15</v>
      </c>
      <c r="M19" s="4" t="s">
        <v>938</v>
      </c>
    </row>
    <row r="20" spans="1:13" x14ac:dyDescent="0.25">
      <c r="A20" s="4" t="s">
        <v>195</v>
      </c>
      <c r="B20" s="4">
        <v>73</v>
      </c>
      <c r="C20" s="4">
        <v>2049</v>
      </c>
      <c r="D20" s="4" t="s">
        <v>194</v>
      </c>
      <c r="H20" s="4" t="s">
        <v>38</v>
      </c>
      <c r="M20" s="4" t="s">
        <v>196</v>
      </c>
    </row>
    <row r="21" spans="1:13" x14ac:dyDescent="0.25">
      <c r="A21" s="4" t="s">
        <v>198</v>
      </c>
      <c r="B21" s="4">
        <v>73.3</v>
      </c>
      <c r="C21" s="4">
        <v>1620</v>
      </c>
      <c r="D21" s="4" t="s">
        <v>197</v>
      </c>
      <c r="E21" s="4" t="s">
        <v>199</v>
      </c>
      <c r="G21" s="4" t="s">
        <v>91</v>
      </c>
      <c r="H21" s="4" t="s">
        <v>200</v>
      </c>
      <c r="I21" s="4" t="s">
        <v>91</v>
      </c>
      <c r="J21" s="4" t="s">
        <v>91</v>
      </c>
      <c r="M21" s="4" t="s">
        <v>201</v>
      </c>
    </row>
    <row r="22" spans="1:13" x14ac:dyDescent="0.25">
      <c r="A22" s="4" t="s">
        <v>202</v>
      </c>
      <c r="B22" s="4">
        <v>70.8</v>
      </c>
      <c r="C22" s="4" t="s">
        <v>757</v>
      </c>
      <c r="D22" s="4" t="s">
        <v>758</v>
      </c>
      <c r="E22" s="4" t="s">
        <v>203</v>
      </c>
      <c r="H22" s="4" t="s">
        <v>95</v>
      </c>
      <c r="I22" s="4" t="s">
        <v>91</v>
      </c>
      <c r="J22" s="4" t="s">
        <v>204</v>
      </c>
      <c r="K22" s="4" t="s">
        <v>55</v>
      </c>
      <c r="M22" s="4" t="s">
        <v>205</v>
      </c>
    </row>
    <row r="23" spans="1:13" x14ac:dyDescent="0.25">
      <c r="A23" s="4" t="s">
        <v>206</v>
      </c>
      <c r="B23" s="4">
        <v>89</v>
      </c>
      <c r="C23" s="4">
        <v>2263</v>
      </c>
      <c r="D23" s="4" t="s">
        <v>763</v>
      </c>
      <c r="E23" s="4" t="s">
        <v>29</v>
      </c>
      <c r="F23" s="4" t="s">
        <v>91</v>
      </c>
      <c r="H23" s="4" t="s">
        <v>38</v>
      </c>
      <c r="I23" s="4" t="s">
        <v>18</v>
      </c>
      <c r="J23" s="4" t="s">
        <v>207</v>
      </c>
      <c r="M23" s="4" t="s">
        <v>208</v>
      </c>
    </row>
    <row r="24" spans="1:13" x14ac:dyDescent="0.25">
      <c r="A24" s="4" t="s">
        <v>210</v>
      </c>
      <c r="B24" s="4">
        <v>59.6</v>
      </c>
      <c r="C24" s="4">
        <v>682</v>
      </c>
      <c r="D24" s="4" t="s">
        <v>209</v>
      </c>
      <c r="F24" s="4" t="s">
        <v>15</v>
      </c>
      <c r="G24" s="4" t="s">
        <v>38</v>
      </c>
      <c r="H24" s="4" t="s">
        <v>21</v>
      </c>
      <c r="I24" s="4" t="s">
        <v>22</v>
      </c>
      <c r="M24" s="4" t="s">
        <v>211</v>
      </c>
    </row>
    <row r="25" spans="1:13" x14ac:dyDescent="0.25">
      <c r="A25" s="4" t="s">
        <v>212</v>
      </c>
      <c r="B25" s="4">
        <v>76.8</v>
      </c>
      <c r="C25" s="4">
        <v>24</v>
      </c>
      <c r="D25" s="4" t="s">
        <v>155</v>
      </c>
      <c r="E25" s="4" t="s">
        <v>213</v>
      </c>
      <c r="G25" s="4" t="s">
        <v>27</v>
      </c>
      <c r="H25" s="4" t="s">
        <v>91</v>
      </c>
      <c r="I25" s="4" t="s">
        <v>15</v>
      </c>
      <c r="K25" s="4" t="s">
        <v>43</v>
      </c>
      <c r="M25" s="4" t="s">
        <v>214</v>
      </c>
    </row>
    <row r="26" spans="1:13" x14ac:dyDescent="0.25">
      <c r="A26" s="4" t="s">
        <v>216</v>
      </c>
      <c r="B26" s="4">
        <v>71.8</v>
      </c>
      <c r="C26" s="4">
        <v>259</v>
      </c>
      <c r="D26" s="4" t="s">
        <v>215</v>
      </c>
      <c r="H26" s="4" t="s">
        <v>91</v>
      </c>
      <c r="K26" s="4" t="s">
        <v>14</v>
      </c>
      <c r="M26" s="4" t="s">
        <v>217</v>
      </c>
    </row>
    <row r="27" spans="1:13" x14ac:dyDescent="0.25">
      <c r="A27" s="4" t="s">
        <v>219</v>
      </c>
      <c r="B27" s="4">
        <v>70.400000000000006</v>
      </c>
      <c r="C27" s="4">
        <v>1258</v>
      </c>
      <c r="D27" s="4" t="s">
        <v>218</v>
      </c>
      <c r="E27" s="4" t="s">
        <v>27</v>
      </c>
      <c r="H27" s="4" t="s">
        <v>55</v>
      </c>
      <c r="K27" s="4" t="s">
        <v>91</v>
      </c>
      <c r="M27" s="4" t="s">
        <v>220</v>
      </c>
    </row>
    <row r="28" spans="1:13" x14ac:dyDescent="0.25">
      <c r="A28" s="4" t="s">
        <v>221</v>
      </c>
      <c r="B28" s="4">
        <v>66.5</v>
      </c>
      <c r="C28" s="4">
        <v>89</v>
      </c>
      <c r="D28" s="4" t="s">
        <v>764</v>
      </c>
      <c r="E28" s="4" t="s">
        <v>15</v>
      </c>
      <c r="F28" s="4" t="s">
        <v>91</v>
      </c>
      <c r="H28" s="4" t="s">
        <v>15</v>
      </c>
      <c r="M28" s="4" t="s">
        <v>222</v>
      </c>
    </row>
    <row r="29" spans="1:13" x14ac:dyDescent="0.25">
      <c r="A29" s="4" t="s">
        <v>223</v>
      </c>
      <c r="B29" s="4">
        <v>63.2</v>
      </c>
      <c r="C29" s="4">
        <v>89</v>
      </c>
      <c r="D29" s="4" t="s">
        <v>765</v>
      </c>
      <c r="E29" s="4" t="s">
        <v>224</v>
      </c>
      <c r="F29" s="4" t="s">
        <v>22</v>
      </c>
      <c r="H29" s="4" t="s">
        <v>153</v>
      </c>
      <c r="I29" s="4" t="s">
        <v>22</v>
      </c>
      <c r="J29" s="4" t="s">
        <v>200</v>
      </c>
      <c r="M29" s="4" t="s">
        <v>225</v>
      </c>
    </row>
    <row r="30" spans="1:13" x14ac:dyDescent="0.25">
      <c r="A30" s="4" t="s">
        <v>227</v>
      </c>
      <c r="B30" s="4">
        <v>76</v>
      </c>
      <c r="C30" s="4">
        <v>1801</v>
      </c>
      <c r="D30" s="4" t="s">
        <v>226</v>
      </c>
      <c r="F30" s="4" t="s">
        <v>22</v>
      </c>
      <c r="H30" s="4" t="s">
        <v>228</v>
      </c>
      <c r="M30" s="4" t="s">
        <v>229</v>
      </c>
    </row>
    <row r="31" spans="1:13" x14ac:dyDescent="0.25">
      <c r="A31" s="4" t="s">
        <v>230</v>
      </c>
      <c r="B31" s="4">
        <v>80.599999999999994</v>
      </c>
      <c r="C31" s="4">
        <v>2368</v>
      </c>
      <c r="D31" s="4" t="s">
        <v>766</v>
      </c>
      <c r="E31" s="4" t="s">
        <v>22</v>
      </c>
      <c r="F31" s="4" t="s">
        <v>15</v>
      </c>
      <c r="H31" s="4" t="s">
        <v>27</v>
      </c>
      <c r="I31" s="4" t="s">
        <v>91</v>
      </c>
      <c r="K31" s="4" t="s">
        <v>55</v>
      </c>
      <c r="M31" s="4" t="s">
        <v>231</v>
      </c>
    </row>
    <row r="32" spans="1:13" x14ac:dyDescent="0.25">
      <c r="A32" s="4" t="s">
        <v>939</v>
      </c>
      <c r="B32" s="4">
        <v>66.900000000000006</v>
      </c>
      <c r="C32" s="4">
        <v>1946</v>
      </c>
      <c r="D32" s="4" t="s">
        <v>940</v>
      </c>
      <c r="H32" s="4" t="s">
        <v>614</v>
      </c>
      <c r="I32" s="4" t="s">
        <v>22</v>
      </c>
      <c r="J32" s="4" t="s">
        <v>18</v>
      </c>
      <c r="K32" s="4" t="s">
        <v>18</v>
      </c>
      <c r="M32" s="4" t="s">
        <v>941</v>
      </c>
    </row>
    <row r="33" spans="1:13" x14ac:dyDescent="0.25">
      <c r="A33" s="4" t="s">
        <v>232</v>
      </c>
      <c r="B33" s="4">
        <v>79.3</v>
      </c>
      <c r="C33" s="4">
        <v>1058</v>
      </c>
      <c r="D33" s="4" t="s">
        <v>767</v>
      </c>
      <c r="G33" s="4" t="s">
        <v>15</v>
      </c>
      <c r="I33" s="4" t="s">
        <v>22</v>
      </c>
      <c r="J33" s="4" t="s">
        <v>233</v>
      </c>
      <c r="K33" s="4" t="s">
        <v>200</v>
      </c>
      <c r="M33" s="4" t="s">
        <v>234</v>
      </c>
    </row>
    <row r="34" spans="1:13" x14ac:dyDescent="0.25">
      <c r="A34" s="4" t="s">
        <v>236</v>
      </c>
      <c r="B34" s="4">
        <v>69.8</v>
      </c>
      <c r="C34" s="4">
        <v>13131</v>
      </c>
      <c r="D34" s="4" t="s">
        <v>235</v>
      </c>
      <c r="F34" s="4" t="s">
        <v>18</v>
      </c>
      <c r="H34" s="4" t="s">
        <v>22</v>
      </c>
      <c r="K34" s="4" t="s">
        <v>14</v>
      </c>
      <c r="M34" s="4" t="s">
        <v>237</v>
      </c>
    </row>
    <row r="35" spans="1:13" x14ac:dyDescent="0.25">
      <c r="A35" s="4" t="s">
        <v>238</v>
      </c>
      <c r="B35" s="4">
        <v>59.2</v>
      </c>
      <c r="C35" s="4" t="s">
        <v>768</v>
      </c>
      <c r="D35" s="4" t="s">
        <v>769</v>
      </c>
      <c r="F35" s="4" t="s">
        <v>67</v>
      </c>
      <c r="H35" s="4" t="s">
        <v>239</v>
      </c>
      <c r="I35" s="4" t="s">
        <v>22</v>
      </c>
      <c r="K35" s="4" t="s">
        <v>102</v>
      </c>
      <c r="M35" s="4" t="s">
        <v>240</v>
      </c>
    </row>
    <row r="36" spans="1:13" x14ac:dyDescent="0.25">
      <c r="A36" s="4" t="s">
        <v>242</v>
      </c>
      <c r="B36" s="4">
        <v>68.400000000000006</v>
      </c>
      <c r="C36" s="4">
        <v>987</v>
      </c>
      <c r="D36" s="4" t="s">
        <v>241</v>
      </c>
      <c r="F36" s="4" t="s">
        <v>18</v>
      </c>
      <c r="H36" s="4" t="s">
        <v>200</v>
      </c>
      <c r="I36" s="4" t="s">
        <v>91</v>
      </c>
      <c r="K36" s="4" t="s">
        <v>62</v>
      </c>
      <c r="M36" s="4" t="s">
        <v>243</v>
      </c>
    </row>
    <row r="37" spans="1:13" x14ac:dyDescent="0.25">
      <c r="A37" s="4" t="s">
        <v>244</v>
      </c>
      <c r="B37" s="4">
        <v>78.099999999999994</v>
      </c>
      <c r="C37" s="4">
        <v>89</v>
      </c>
      <c r="D37" s="4" t="s">
        <v>770</v>
      </c>
      <c r="F37" s="4" t="s">
        <v>15</v>
      </c>
      <c r="H37" s="4" t="s">
        <v>245</v>
      </c>
      <c r="I37" s="4" t="s">
        <v>18</v>
      </c>
      <c r="M37" s="4" t="s">
        <v>246</v>
      </c>
    </row>
    <row r="38" spans="1:13" x14ac:dyDescent="0.25">
      <c r="A38" s="4" t="s">
        <v>247</v>
      </c>
      <c r="B38" s="4">
        <v>70.400000000000006</v>
      </c>
      <c r="C38" s="4">
        <v>24</v>
      </c>
      <c r="D38" s="4" t="s">
        <v>155</v>
      </c>
      <c r="E38" s="4" t="s">
        <v>56</v>
      </c>
      <c r="G38" s="4" t="s">
        <v>22</v>
      </c>
      <c r="H38" s="4" t="s">
        <v>56</v>
      </c>
      <c r="I38" s="4" t="s">
        <v>22</v>
      </c>
      <c r="K38" s="4" t="s">
        <v>204</v>
      </c>
      <c r="M38" s="4" t="s">
        <v>248</v>
      </c>
    </row>
    <row r="39" spans="1:13" x14ac:dyDescent="0.25">
      <c r="A39" s="4" t="s">
        <v>249</v>
      </c>
      <c r="B39" s="4">
        <v>62</v>
      </c>
      <c r="C39" s="4">
        <v>15449</v>
      </c>
      <c r="D39" s="4" t="s">
        <v>771</v>
      </c>
      <c r="H39" s="4" t="s">
        <v>22</v>
      </c>
      <c r="I39" s="4" t="s">
        <v>18</v>
      </c>
      <c r="K39" s="4" t="s">
        <v>18</v>
      </c>
      <c r="M39" s="4" t="s">
        <v>250</v>
      </c>
    </row>
    <row r="40" spans="1:13" x14ac:dyDescent="0.25">
      <c r="A40" s="4" t="s">
        <v>252</v>
      </c>
      <c r="B40" s="4">
        <v>53.6</v>
      </c>
      <c r="C40" s="4">
        <v>1399</v>
      </c>
      <c r="D40" s="4" t="s">
        <v>251</v>
      </c>
      <c r="H40" s="4" t="s">
        <v>253</v>
      </c>
      <c r="K40" s="4" t="s">
        <v>15</v>
      </c>
    </row>
    <row r="41" spans="1:13" x14ac:dyDescent="0.25">
      <c r="A41" s="4" t="s">
        <v>255</v>
      </c>
      <c r="B41" s="4">
        <v>68.5</v>
      </c>
      <c r="C41" s="4">
        <v>950</v>
      </c>
      <c r="D41" s="4" t="s">
        <v>254</v>
      </c>
      <c r="F41" s="4" t="s">
        <v>22</v>
      </c>
      <c r="H41" s="4" t="s">
        <v>22</v>
      </c>
      <c r="J41" s="4" t="s">
        <v>204</v>
      </c>
      <c r="K41" s="4" t="s">
        <v>15</v>
      </c>
    </row>
    <row r="42" spans="1:13" x14ac:dyDescent="0.25">
      <c r="A42" s="4" t="s">
        <v>257</v>
      </c>
      <c r="B42" s="4">
        <v>62.7</v>
      </c>
      <c r="C42" s="4">
        <v>6954</v>
      </c>
      <c r="D42" s="4" t="s">
        <v>256</v>
      </c>
      <c r="H42" s="4" t="s">
        <v>153</v>
      </c>
      <c r="I42" s="4" t="s">
        <v>15</v>
      </c>
      <c r="M42" s="4" t="s">
        <v>258</v>
      </c>
    </row>
    <row r="43" spans="1:13" x14ac:dyDescent="0.25">
      <c r="A43" s="4" t="s">
        <v>259</v>
      </c>
      <c r="B43" s="4">
        <v>76</v>
      </c>
      <c r="C43" s="4">
        <v>1065</v>
      </c>
      <c r="D43" s="4" t="s">
        <v>772</v>
      </c>
      <c r="G43" s="4" t="s">
        <v>18</v>
      </c>
      <c r="H43" s="4" t="s">
        <v>15</v>
      </c>
      <c r="I43" s="4" t="s">
        <v>15</v>
      </c>
      <c r="K43" s="4" t="s">
        <v>15</v>
      </c>
      <c r="M43" s="4" t="s">
        <v>260</v>
      </c>
    </row>
    <row r="44" spans="1:13" x14ac:dyDescent="0.25">
      <c r="A44" s="4" t="s">
        <v>261</v>
      </c>
      <c r="B44" s="4">
        <v>58.5</v>
      </c>
      <c r="C44" s="4" t="s">
        <v>748</v>
      </c>
      <c r="D44" s="4" t="s">
        <v>749</v>
      </c>
      <c r="F44" s="4" t="s">
        <v>15</v>
      </c>
      <c r="I44" s="4" t="s">
        <v>22</v>
      </c>
      <c r="J44" s="4" t="s">
        <v>159</v>
      </c>
      <c r="K44" s="4" t="s">
        <v>91</v>
      </c>
      <c r="M44" s="4" t="s">
        <v>262</v>
      </c>
    </row>
    <row r="45" spans="1:13" x14ac:dyDescent="0.25">
      <c r="A45" s="4" t="s">
        <v>263</v>
      </c>
      <c r="B45" s="4">
        <v>67</v>
      </c>
      <c r="C45" s="4" t="s">
        <v>773</v>
      </c>
      <c r="D45" s="4" t="s">
        <v>774</v>
      </c>
      <c r="F45" s="4" t="s">
        <v>55</v>
      </c>
      <c r="G45" s="4" t="s">
        <v>38</v>
      </c>
      <c r="J45" s="4" t="s">
        <v>15</v>
      </c>
      <c r="M45" s="4" t="s">
        <v>264</v>
      </c>
    </row>
    <row r="46" spans="1:13" x14ac:dyDescent="0.25">
      <c r="A46" s="4" t="s">
        <v>265</v>
      </c>
      <c r="B46" s="4">
        <v>43.1</v>
      </c>
      <c r="C46" s="4">
        <v>24</v>
      </c>
      <c r="D46" s="4" t="s">
        <v>155</v>
      </c>
      <c r="K46" s="4" t="s">
        <v>18</v>
      </c>
      <c r="M46" s="4" t="s">
        <v>266</v>
      </c>
    </row>
    <row r="47" spans="1:13" x14ac:dyDescent="0.25">
      <c r="A47" s="4" t="s">
        <v>267</v>
      </c>
      <c r="B47" s="4">
        <v>56.9</v>
      </c>
      <c r="C47" s="4">
        <v>24</v>
      </c>
      <c r="D47" s="4" t="s">
        <v>155</v>
      </c>
      <c r="H47" s="4" t="s">
        <v>55</v>
      </c>
      <c r="I47" s="4" t="s">
        <v>15</v>
      </c>
      <c r="J47" s="4" t="s">
        <v>18</v>
      </c>
      <c r="K47" s="4" t="s">
        <v>95</v>
      </c>
      <c r="M47" s="4" t="s">
        <v>268</v>
      </c>
    </row>
    <row r="48" spans="1:13" x14ac:dyDescent="0.25">
      <c r="A48" s="4" t="s">
        <v>269</v>
      </c>
      <c r="B48" s="4">
        <v>51.6</v>
      </c>
      <c r="C48" s="4">
        <v>1397</v>
      </c>
      <c r="D48" s="4" t="s">
        <v>775</v>
      </c>
      <c r="G48" s="4" t="s">
        <v>22</v>
      </c>
      <c r="H48" s="4" t="s">
        <v>21</v>
      </c>
      <c r="M48" s="4" t="s">
        <v>229</v>
      </c>
    </row>
    <row r="49" spans="1:13" x14ac:dyDescent="0.25">
      <c r="A49" s="4" t="s">
        <v>270</v>
      </c>
      <c r="B49" s="4">
        <v>49.2</v>
      </c>
      <c r="C49" s="4" t="s">
        <v>776</v>
      </c>
      <c r="D49" s="4" t="s">
        <v>777</v>
      </c>
      <c r="K49" s="4" t="s">
        <v>55</v>
      </c>
      <c r="M49" s="4" t="s">
        <v>271</v>
      </c>
    </row>
    <row r="50" spans="1:13" x14ac:dyDescent="0.25">
      <c r="A50" s="4" t="s">
        <v>273</v>
      </c>
      <c r="B50" s="4">
        <v>50</v>
      </c>
      <c r="C50" s="4">
        <v>1297</v>
      </c>
      <c r="D50" s="4" t="s">
        <v>272</v>
      </c>
    </row>
    <row r="51" spans="1:13" x14ac:dyDescent="0.25">
      <c r="A51" s="4" t="s">
        <v>275</v>
      </c>
      <c r="B51" s="4">
        <v>55.2</v>
      </c>
      <c r="C51" s="4">
        <v>6920</v>
      </c>
      <c r="D51" s="4" t="s">
        <v>274</v>
      </c>
      <c r="H51" s="4" t="s">
        <v>18</v>
      </c>
      <c r="M51" s="4" t="s">
        <v>276</v>
      </c>
    </row>
    <row r="52" spans="1:13" x14ac:dyDescent="0.25">
      <c r="A52" s="4" t="s">
        <v>278</v>
      </c>
      <c r="B52" s="4">
        <v>60</v>
      </c>
      <c r="C52" s="4">
        <v>1949</v>
      </c>
      <c r="D52" s="4" t="s">
        <v>277</v>
      </c>
      <c r="F52" s="4" t="s">
        <v>15</v>
      </c>
      <c r="H52" s="4" t="s">
        <v>279</v>
      </c>
      <c r="J52" s="4" t="s">
        <v>14</v>
      </c>
      <c r="K52" s="4" t="s">
        <v>21</v>
      </c>
      <c r="L52" s="4" t="s">
        <v>15</v>
      </c>
      <c r="M52" s="4" t="s">
        <v>280</v>
      </c>
    </row>
    <row r="53" spans="1:13" x14ac:dyDescent="0.25">
      <c r="A53" s="4" t="s">
        <v>282</v>
      </c>
      <c r="B53" s="4">
        <v>54.9</v>
      </c>
      <c r="C53" s="4">
        <v>641</v>
      </c>
      <c r="D53" s="4" t="s">
        <v>281</v>
      </c>
      <c r="F53" s="4" t="s">
        <v>91</v>
      </c>
      <c r="H53" s="4" t="s">
        <v>283</v>
      </c>
      <c r="I53" s="4" t="s">
        <v>91</v>
      </c>
      <c r="M53" s="4" t="s">
        <v>284</v>
      </c>
    </row>
    <row r="54" spans="1:13" x14ac:dyDescent="0.25">
      <c r="A54" s="4" t="s">
        <v>285</v>
      </c>
      <c r="B54" s="4">
        <v>64.3</v>
      </c>
      <c r="C54" s="4">
        <v>1201</v>
      </c>
      <c r="D54" s="4" t="s">
        <v>778</v>
      </c>
      <c r="I54" s="4" t="s">
        <v>15</v>
      </c>
      <c r="K54" s="4" t="s">
        <v>22</v>
      </c>
      <c r="M54" s="4" t="s">
        <v>286</v>
      </c>
    </row>
    <row r="55" spans="1:13" x14ac:dyDescent="0.25">
      <c r="A55" s="4" t="s">
        <v>287</v>
      </c>
      <c r="B55" s="4">
        <v>47.2</v>
      </c>
      <c r="C55" s="4">
        <v>700</v>
      </c>
      <c r="D55" s="4" t="s">
        <v>150</v>
      </c>
      <c r="E55" s="4" t="s">
        <v>62</v>
      </c>
      <c r="G55" s="4" t="s">
        <v>21</v>
      </c>
      <c r="H55" s="4" t="s">
        <v>91</v>
      </c>
      <c r="I55" s="4" t="s">
        <v>91</v>
      </c>
      <c r="K55" s="4" t="s">
        <v>55</v>
      </c>
      <c r="M55" s="4" t="s">
        <v>288</v>
      </c>
    </row>
    <row r="56" spans="1:13" x14ac:dyDescent="0.25">
      <c r="A56" s="4" t="s">
        <v>289</v>
      </c>
      <c r="B56" s="4">
        <v>66.400000000000006</v>
      </c>
      <c r="C56" s="4">
        <v>2296</v>
      </c>
      <c r="D56" s="4" t="s">
        <v>779</v>
      </c>
      <c r="H56" s="4" t="s">
        <v>18</v>
      </c>
      <c r="I56" s="4" t="s">
        <v>15</v>
      </c>
      <c r="J56" s="4" t="s">
        <v>91</v>
      </c>
      <c r="K56" s="4" t="s">
        <v>15</v>
      </c>
      <c r="M56" s="4" t="s">
        <v>290</v>
      </c>
    </row>
    <row r="57" spans="1:13" x14ac:dyDescent="0.25">
      <c r="A57" s="4" t="s">
        <v>292</v>
      </c>
      <c r="B57" s="4">
        <v>82</v>
      </c>
      <c r="C57" s="4">
        <v>821</v>
      </c>
      <c r="D57" s="4" t="s">
        <v>291</v>
      </c>
      <c r="H57" s="4" t="s">
        <v>91</v>
      </c>
      <c r="J57" s="4" t="s">
        <v>15</v>
      </c>
      <c r="M57" s="4" t="s">
        <v>293</v>
      </c>
    </row>
    <row r="58" spans="1:13" x14ac:dyDescent="0.25">
      <c r="A58" s="4" t="s">
        <v>294</v>
      </c>
      <c r="B58" s="4">
        <v>74</v>
      </c>
      <c r="C58" s="4" t="s">
        <v>780</v>
      </c>
      <c r="D58" s="4" t="s">
        <v>781</v>
      </c>
      <c r="F58" s="4" t="s">
        <v>18</v>
      </c>
      <c r="I58" s="4" t="s">
        <v>22</v>
      </c>
      <c r="K58" s="4" t="s">
        <v>21</v>
      </c>
      <c r="M58" s="4" t="s">
        <v>295</v>
      </c>
    </row>
    <row r="59" spans="1:13" x14ac:dyDescent="0.25">
      <c r="A59" s="4" t="s">
        <v>296</v>
      </c>
      <c r="B59" s="4">
        <v>52.2</v>
      </c>
      <c r="C59" s="4" t="s">
        <v>782</v>
      </c>
      <c r="D59" s="4" t="s">
        <v>783</v>
      </c>
      <c r="F59" s="4" t="s">
        <v>22</v>
      </c>
      <c r="H59" s="4" t="s">
        <v>18</v>
      </c>
      <c r="J59" s="4" t="s">
        <v>297</v>
      </c>
      <c r="K59" s="4" t="s">
        <v>153</v>
      </c>
      <c r="M59" s="4" t="s">
        <v>280</v>
      </c>
    </row>
    <row r="60" spans="1:13" x14ac:dyDescent="0.25">
      <c r="A60" s="5" t="s">
        <v>732</v>
      </c>
      <c r="B60" s="5">
        <f>SUM(B3:B59)</f>
        <v>3716.0999999999995</v>
      </c>
      <c r="C60" s="5"/>
      <c r="D60" s="5"/>
      <c r="E60" s="5">
        <v>1391</v>
      </c>
      <c r="F60" s="5">
        <v>60</v>
      </c>
      <c r="G60" s="5">
        <v>73</v>
      </c>
      <c r="H60" s="5">
        <v>705</v>
      </c>
      <c r="I60" s="5">
        <v>68</v>
      </c>
      <c r="J60" s="5">
        <v>253</v>
      </c>
      <c r="K60" s="5">
        <v>324</v>
      </c>
      <c r="L60" s="5">
        <v>2</v>
      </c>
      <c r="M60" s="5" t="s">
        <v>991</v>
      </c>
    </row>
    <row r="61" spans="1:13" x14ac:dyDescent="0.25">
      <c r="A61" s="3" t="s">
        <v>733</v>
      </c>
      <c r="B61" s="3"/>
      <c r="C61" s="3"/>
      <c r="D61" s="3"/>
      <c r="E61" s="3">
        <v>37.4</v>
      </c>
      <c r="F61" s="3">
        <v>1.6</v>
      </c>
      <c r="G61" s="3">
        <v>1.9</v>
      </c>
      <c r="H61" s="3">
        <v>18.899999999999999</v>
      </c>
      <c r="I61" s="3">
        <v>1.8</v>
      </c>
      <c r="J61" s="3">
        <v>6.8</v>
      </c>
      <c r="K61" s="3">
        <v>8.6999999999999993</v>
      </c>
      <c r="L61" s="3">
        <v>0.05</v>
      </c>
      <c r="M61" s="5" t="s">
        <v>1003</v>
      </c>
    </row>
  </sheetData>
  <mergeCells count="1">
    <mergeCell ref="A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pane ySplit="2" topLeftCell="A3" activePane="bottomLeft" state="frozen"/>
      <selection pane="bottomLeft" activeCell="A17" sqref="A3:A17"/>
    </sheetView>
  </sheetViews>
  <sheetFormatPr defaultRowHeight="15" x14ac:dyDescent="0.25"/>
  <cols>
    <col min="4" max="4" width="34.28515625" customWidth="1"/>
    <col min="10" max="10" width="15.85546875" customWidth="1"/>
  </cols>
  <sheetData>
    <row r="1" spans="1:10" x14ac:dyDescent="0.25">
      <c r="A1" s="12" t="s">
        <v>974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5">
      <c r="A2" s="2" t="s">
        <v>728</v>
      </c>
      <c r="B2" s="2" t="s">
        <v>729</v>
      </c>
      <c r="C2" s="2" t="s">
        <v>730</v>
      </c>
      <c r="D2" s="2" t="s">
        <v>0</v>
      </c>
      <c r="E2" s="2" t="s">
        <v>1</v>
      </c>
      <c r="F2" s="2" t="s">
        <v>2</v>
      </c>
      <c r="G2" s="2" t="s">
        <v>149</v>
      </c>
      <c r="H2" s="2" t="s">
        <v>7</v>
      </c>
      <c r="I2" s="2" t="s">
        <v>8</v>
      </c>
      <c r="J2" s="2" t="s">
        <v>10</v>
      </c>
    </row>
    <row r="3" spans="1:10" x14ac:dyDescent="0.25">
      <c r="A3" t="s">
        <v>298</v>
      </c>
      <c r="B3">
        <v>45.4</v>
      </c>
      <c r="C3">
        <v>12717</v>
      </c>
      <c r="D3" t="s">
        <v>784</v>
      </c>
      <c r="F3" t="s">
        <v>21</v>
      </c>
      <c r="G3" t="s">
        <v>95</v>
      </c>
      <c r="H3" t="s">
        <v>18</v>
      </c>
      <c r="I3" t="s">
        <v>15</v>
      </c>
      <c r="J3" t="s">
        <v>299</v>
      </c>
    </row>
    <row r="4" spans="1:10" x14ac:dyDescent="0.25">
      <c r="A4" t="s">
        <v>300</v>
      </c>
      <c r="B4">
        <v>68.099999999999994</v>
      </c>
      <c r="C4" t="s">
        <v>785</v>
      </c>
      <c r="D4" t="s">
        <v>786</v>
      </c>
      <c r="G4" t="s">
        <v>22</v>
      </c>
    </row>
    <row r="5" spans="1:10" x14ac:dyDescent="0.25">
      <c r="A5" t="s">
        <v>302</v>
      </c>
      <c r="B5">
        <v>48.2</v>
      </c>
      <c r="C5">
        <v>1268</v>
      </c>
      <c r="D5" t="s">
        <v>301</v>
      </c>
      <c r="G5" t="s">
        <v>83</v>
      </c>
      <c r="H5" t="s">
        <v>15</v>
      </c>
      <c r="J5" t="s">
        <v>303</v>
      </c>
    </row>
    <row r="6" spans="1:10" x14ac:dyDescent="0.25">
      <c r="A6" t="s">
        <v>304</v>
      </c>
      <c r="B6">
        <v>64</v>
      </c>
      <c r="C6">
        <v>2396</v>
      </c>
      <c r="D6" t="s">
        <v>787</v>
      </c>
      <c r="F6" t="s">
        <v>22</v>
      </c>
      <c r="G6" t="s">
        <v>50</v>
      </c>
      <c r="H6" t="s">
        <v>15</v>
      </c>
    </row>
    <row r="7" spans="1:10" x14ac:dyDescent="0.25">
      <c r="A7" t="s">
        <v>306</v>
      </c>
      <c r="B7">
        <v>77.599999999999994</v>
      </c>
      <c r="C7">
        <v>1163</v>
      </c>
      <c r="D7" t="s">
        <v>305</v>
      </c>
      <c r="F7" t="s">
        <v>15</v>
      </c>
      <c r="G7" t="s">
        <v>307</v>
      </c>
      <c r="I7" t="s">
        <v>62</v>
      </c>
    </row>
    <row r="8" spans="1:10" x14ac:dyDescent="0.25">
      <c r="A8" t="s">
        <v>308</v>
      </c>
      <c r="B8">
        <v>78.5</v>
      </c>
      <c r="C8" t="s">
        <v>788</v>
      </c>
      <c r="D8" t="s">
        <v>789</v>
      </c>
      <c r="F8" t="s">
        <v>18</v>
      </c>
      <c r="G8" t="s">
        <v>21</v>
      </c>
      <c r="I8" t="s">
        <v>27</v>
      </c>
      <c r="J8" t="s">
        <v>309</v>
      </c>
    </row>
    <row r="9" spans="1:10" x14ac:dyDescent="0.25">
      <c r="A9" t="s">
        <v>310</v>
      </c>
      <c r="B9">
        <v>59.7</v>
      </c>
      <c r="C9">
        <v>1177</v>
      </c>
      <c r="D9" t="s">
        <v>790</v>
      </c>
      <c r="F9" t="s">
        <v>66</v>
      </c>
      <c r="G9" t="s">
        <v>22</v>
      </c>
      <c r="I9" t="s">
        <v>62</v>
      </c>
      <c r="J9" t="s">
        <v>299</v>
      </c>
    </row>
    <row r="10" spans="1:10" x14ac:dyDescent="0.25">
      <c r="A10" t="s">
        <v>312</v>
      </c>
      <c r="B10">
        <v>65</v>
      </c>
      <c r="C10">
        <v>2261</v>
      </c>
      <c r="D10" t="s">
        <v>311</v>
      </c>
      <c r="F10" t="s">
        <v>91</v>
      </c>
      <c r="G10" t="s">
        <v>63</v>
      </c>
      <c r="H10" t="s">
        <v>22</v>
      </c>
      <c r="I10" t="s">
        <v>22</v>
      </c>
      <c r="J10" t="s">
        <v>313</v>
      </c>
    </row>
    <row r="11" spans="1:10" x14ac:dyDescent="0.25">
      <c r="A11" t="s">
        <v>314</v>
      </c>
      <c r="B11">
        <v>52.4</v>
      </c>
      <c r="C11" t="s">
        <v>791</v>
      </c>
      <c r="D11" t="s">
        <v>792</v>
      </c>
      <c r="F11" t="s">
        <v>15</v>
      </c>
      <c r="G11" t="s">
        <v>22</v>
      </c>
      <c r="I11" t="s">
        <v>15</v>
      </c>
    </row>
    <row r="12" spans="1:10" x14ac:dyDescent="0.25">
      <c r="A12" t="s">
        <v>315</v>
      </c>
      <c r="B12">
        <v>53</v>
      </c>
      <c r="C12">
        <v>14926</v>
      </c>
      <c r="D12" t="s">
        <v>793</v>
      </c>
      <c r="G12" t="s">
        <v>159</v>
      </c>
      <c r="J12" t="s">
        <v>299</v>
      </c>
    </row>
    <row r="13" spans="1:10" x14ac:dyDescent="0.25">
      <c r="A13" t="s">
        <v>316</v>
      </c>
      <c r="B13">
        <v>70.2</v>
      </c>
      <c r="C13" t="s">
        <v>794</v>
      </c>
      <c r="D13" t="s">
        <v>795</v>
      </c>
      <c r="G13" t="s">
        <v>158</v>
      </c>
      <c r="H13" t="s">
        <v>22</v>
      </c>
    </row>
    <row r="14" spans="1:10" x14ac:dyDescent="0.25">
      <c r="A14" t="s">
        <v>317</v>
      </c>
      <c r="B14">
        <v>77</v>
      </c>
      <c r="C14">
        <v>1253</v>
      </c>
      <c r="D14" t="s">
        <v>796</v>
      </c>
      <c r="F14" t="s">
        <v>22</v>
      </c>
      <c r="G14" t="s">
        <v>318</v>
      </c>
      <c r="J14" t="s">
        <v>319</v>
      </c>
    </row>
    <row r="15" spans="1:10" x14ac:dyDescent="0.25">
      <c r="A15" t="s">
        <v>320</v>
      </c>
      <c r="B15">
        <v>58</v>
      </c>
      <c r="C15">
        <v>2201</v>
      </c>
      <c r="D15" t="s">
        <v>797</v>
      </c>
      <c r="E15" t="s">
        <v>321</v>
      </c>
      <c r="F15" t="s">
        <v>18</v>
      </c>
      <c r="G15" t="s">
        <v>27</v>
      </c>
      <c r="J15" t="s">
        <v>183</v>
      </c>
    </row>
    <row r="16" spans="1:10" x14ac:dyDescent="0.25">
      <c r="A16" t="s">
        <v>322</v>
      </c>
      <c r="B16">
        <v>59</v>
      </c>
      <c r="C16" t="s">
        <v>798</v>
      </c>
      <c r="D16" t="s">
        <v>799</v>
      </c>
      <c r="F16" t="s">
        <v>55</v>
      </c>
      <c r="G16" t="s">
        <v>204</v>
      </c>
      <c r="J16" t="s">
        <v>299</v>
      </c>
    </row>
    <row r="17" spans="1:10" x14ac:dyDescent="0.25">
      <c r="A17" t="s">
        <v>324</v>
      </c>
      <c r="B17">
        <v>31.8</v>
      </c>
      <c r="C17">
        <v>2262</v>
      </c>
      <c r="D17" t="s">
        <v>323</v>
      </c>
      <c r="F17" t="s">
        <v>159</v>
      </c>
      <c r="G17" t="s">
        <v>102</v>
      </c>
      <c r="I17" t="s">
        <v>91</v>
      </c>
    </row>
    <row r="18" spans="1:10" x14ac:dyDescent="0.25">
      <c r="A18" s="1" t="s">
        <v>732</v>
      </c>
      <c r="B18" s="1">
        <f>SUM(B3:B17)</f>
        <v>907.9</v>
      </c>
      <c r="C18" s="1"/>
      <c r="D18" s="1"/>
      <c r="E18" s="1">
        <v>47</v>
      </c>
      <c r="F18" s="1">
        <v>49</v>
      </c>
      <c r="G18" s="1">
        <v>265</v>
      </c>
      <c r="H18" s="1">
        <v>9</v>
      </c>
      <c r="I18" s="1">
        <v>36</v>
      </c>
      <c r="J18" s="1" t="s">
        <v>999</v>
      </c>
    </row>
    <row r="19" spans="1:10" x14ac:dyDescent="0.25">
      <c r="A19" s="2" t="s">
        <v>733</v>
      </c>
      <c r="B19" s="2"/>
      <c r="C19" s="2"/>
      <c r="D19" s="2"/>
      <c r="E19" s="2">
        <v>5.2</v>
      </c>
      <c r="F19" s="2">
        <v>5.4</v>
      </c>
      <c r="G19" s="2">
        <v>29.2</v>
      </c>
      <c r="H19" s="2">
        <v>0.9</v>
      </c>
      <c r="I19" s="2">
        <v>3.9</v>
      </c>
      <c r="J19" s="1" t="s">
        <v>1000</v>
      </c>
    </row>
  </sheetData>
  <mergeCells count="1">
    <mergeCell ref="A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pane ySplit="2" topLeftCell="A10" activePane="bottomLeft" state="frozen"/>
      <selection pane="bottomLeft" activeCell="A19" sqref="A19"/>
    </sheetView>
  </sheetViews>
  <sheetFormatPr defaultRowHeight="15" x14ac:dyDescent="0.25"/>
  <cols>
    <col min="1" max="1" width="7.28515625" style="4" customWidth="1"/>
    <col min="2" max="2" width="6.5703125" style="4" customWidth="1"/>
    <col min="3" max="3" width="20.140625" style="4" customWidth="1"/>
    <col min="4" max="4" width="64.140625" style="4" customWidth="1"/>
    <col min="5" max="8" width="9.140625" style="4"/>
    <col min="9" max="9" width="43.28515625" style="4" customWidth="1"/>
    <col min="10" max="11" width="9.140625" style="4"/>
  </cols>
  <sheetData>
    <row r="1" spans="1:9" x14ac:dyDescent="0.25">
      <c r="A1" s="12" t="s">
        <v>977</v>
      </c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8" t="s">
        <v>728</v>
      </c>
      <c r="B2" s="8" t="s">
        <v>729</v>
      </c>
      <c r="C2" s="8" t="s">
        <v>975</v>
      </c>
      <c r="D2" s="8" t="s">
        <v>0</v>
      </c>
      <c r="E2" s="8" t="s">
        <v>2</v>
      </c>
      <c r="F2" s="8" t="s">
        <v>325</v>
      </c>
      <c r="G2" s="8" t="s">
        <v>149</v>
      </c>
      <c r="H2" s="8" t="s">
        <v>8</v>
      </c>
      <c r="I2" s="8" t="s">
        <v>10</v>
      </c>
    </row>
    <row r="3" spans="1:9" x14ac:dyDescent="0.25">
      <c r="A3" s="4" t="s">
        <v>326</v>
      </c>
      <c r="B3" s="4">
        <v>20</v>
      </c>
      <c r="C3" s="4">
        <v>12647</v>
      </c>
      <c r="D3" s="4" t="s">
        <v>800</v>
      </c>
      <c r="E3" s="4" t="s">
        <v>27</v>
      </c>
      <c r="G3" s="4" t="s">
        <v>15</v>
      </c>
      <c r="H3" s="4" t="s">
        <v>101</v>
      </c>
    </row>
    <row r="4" spans="1:9" x14ac:dyDescent="0.25">
      <c r="A4" s="4" t="s">
        <v>327</v>
      </c>
      <c r="B4" s="4">
        <v>21.8</v>
      </c>
      <c r="C4" s="4" t="s">
        <v>801</v>
      </c>
      <c r="D4" s="4" t="s">
        <v>802</v>
      </c>
      <c r="F4" s="4" t="s">
        <v>15</v>
      </c>
      <c r="G4" s="4" t="s">
        <v>22</v>
      </c>
      <c r="H4" s="4" t="s">
        <v>27</v>
      </c>
      <c r="I4" s="4" t="s">
        <v>328</v>
      </c>
    </row>
    <row r="5" spans="1:9" x14ac:dyDescent="0.25">
      <c r="A5" s="4" t="s">
        <v>329</v>
      </c>
      <c r="B5" s="4">
        <v>52</v>
      </c>
      <c r="C5" s="4">
        <v>2135</v>
      </c>
      <c r="D5" s="4" t="s">
        <v>803</v>
      </c>
      <c r="E5" s="4" t="s">
        <v>102</v>
      </c>
      <c r="F5" s="4" t="s">
        <v>330</v>
      </c>
      <c r="H5" s="4" t="s">
        <v>18</v>
      </c>
      <c r="I5" s="4" t="s">
        <v>331</v>
      </c>
    </row>
    <row r="6" spans="1:9" x14ac:dyDescent="0.25">
      <c r="A6" s="4" t="s">
        <v>332</v>
      </c>
      <c r="B6" s="4">
        <v>44.3</v>
      </c>
      <c r="C6" s="4">
        <v>6809</v>
      </c>
      <c r="D6" s="4" t="s">
        <v>804</v>
      </c>
      <c r="F6" s="4" t="s">
        <v>333</v>
      </c>
      <c r="I6" s="4" t="s">
        <v>334</v>
      </c>
    </row>
    <row r="7" spans="1:9" x14ac:dyDescent="0.25">
      <c r="A7" s="4" t="s">
        <v>335</v>
      </c>
      <c r="B7" s="4">
        <v>18.100000000000001</v>
      </c>
      <c r="C7" s="4">
        <v>11055</v>
      </c>
      <c r="D7" s="4" t="s">
        <v>807</v>
      </c>
      <c r="F7" s="4" t="s">
        <v>336</v>
      </c>
      <c r="G7" s="4" t="s">
        <v>27</v>
      </c>
      <c r="I7" s="4" t="s">
        <v>337</v>
      </c>
    </row>
    <row r="8" spans="1:9" x14ac:dyDescent="0.25">
      <c r="A8" s="4" t="s">
        <v>338</v>
      </c>
      <c r="B8" s="4">
        <v>46</v>
      </c>
      <c r="C8" s="4" t="s">
        <v>805</v>
      </c>
      <c r="D8" s="4" t="s">
        <v>806</v>
      </c>
      <c r="E8" s="4" t="s">
        <v>204</v>
      </c>
      <c r="I8" s="4" t="s">
        <v>339</v>
      </c>
    </row>
    <row r="9" spans="1:9" x14ac:dyDescent="0.25">
      <c r="A9" s="4" t="s">
        <v>341</v>
      </c>
      <c r="B9" s="4">
        <v>54</v>
      </c>
      <c r="C9" s="4">
        <v>1764</v>
      </c>
      <c r="D9" s="4" t="s">
        <v>340</v>
      </c>
      <c r="E9" s="4" t="s">
        <v>55</v>
      </c>
      <c r="F9" s="4" t="s">
        <v>29</v>
      </c>
      <c r="I9" s="4" t="s">
        <v>342</v>
      </c>
    </row>
    <row r="10" spans="1:9" x14ac:dyDescent="0.25">
      <c r="A10" s="4" t="s">
        <v>343</v>
      </c>
      <c r="B10" s="4">
        <v>18</v>
      </c>
      <c r="C10" s="4">
        <v>2046</v>
      </c>
      <c r="D10" s="4" t="s">
        <v>808</v>
      </c>
      <c r="F10" s="4" t="s">
        <v>62</v>
      </c>
      <c r="G10" s="4" t="s">
        <v>50</v>
      </c>
      <c r="I10" s="4" t="s">
        <v>344</v>
      </c>
    </row>
    <row r="11" spans="1:9" x14ac:dyDescent="0.25">
      <c r="A11" s="4" t="s">
        <v>345</v>
      </c>
      <c r="B11" s="4">
        <v>64.8</v>
      </c>
      <c r="C11" s="4" t="s">
        <v>809</v>
      </c>
      <c r="D11" s="4" t="s">
        <v>810</v>
      </c>
      <c r="E11" s="4" t="s">
        <v>18</v>
      </c>
      <c r="F11" s="4" t="s">
        <v>346</v>
      </c>
      <c r="G11" s="4" t="s">
        <v>18</v>
      </c>
      <c r="H11" s="4" t="s">
        <v>347</v>
      </c>
      <c r="I11" s="4" t="s">
        <v>348</v>
      </c>
    </row>
    <row r="12" spans="1:9" x14ac:dyDescent="0.25">
      <c r="A12" s="4" t="s">
        <v>349</v>
      </c>
      <c r="B12" s="4">
        <v>73.400000000000006</v>
      </c>
      <c r="C12" s="4">
        <v>1377</v>
      </c>
      <c r="D12" s="4" t="s">
        <v>813</v>
      </c>
      <c r="E12" s="4" t="s">
        <v>18</v>
      </c>
      <c r="F12" s="4" t="s">
        <v>245</v>
      </c>
      <c r="G12" s="4" t="s">
        <v>18</v>
      </c>
      <c r="I12" s="4" t="s">
        <v>350</v>
      </c>
    </row>
    <row r="13" spans="1:9" x14ac:dyDescent="0.25">
      <c r="A13" s="4" t="s">
        <v>351</v>
      </c>
      <c r="B13" s="4">
        <v>71</v>
      </c>
      <c r="C13" s="4" t="s">
        <v>811</v>
      </c>
      <c r="D13" s="4" t="s">
        <v>814</v>
      </c>
      <c r="E13" s="4" t="s">
        <v>15</v>
      </c>
      <c r="F13" s="4" t="s">
        <v>352</v>
      </c>
      <c r="G13" s="4" t="s">
        <v>18</v>
      </c>
      <c r="I13" s="4" t="s">
        <v>353</v>
      </c>
    </row>
    <row r="14" spans="1:9" x14ac:dyDescent="0.25">
      <c r="A14" s="4" t="s">
        <v>355</v>
      </c>
      <c r="B14" s="4">
        <v>61.6</v>
      </c>
      <c r="C14" s="4">
        <v>1651</v>
      </c>
      <c r="D14" s="4" t="s">
        <v>354</v>
      </c>
      <c r="E14" s="4" t="s">
        <v>91</v>
      </c>
      <c r="F14" s="4" t="s">
        <v>356</v>
      </c>
      <c r="G14" s="4" t="s">
        <v>22</v>
      </c>
      <c r="H14" s="4" t="s">
        <v>200</v>
      </c>
      <c r="I14" s="4" t="s">
        <v>299</v>
      </c>
    </row>
    <row r="15" spans="1:9" x14ac:dyDescent="0.25">
      <c r="A15" s="4" t="s">
        <v>358</v>
      </c>
      <c r="B15" s="4">
        <v>61.1</v>
      </c>
      <c r="C15" s="4">
        <v>746</v>
      </c>
      <c r="D15" s="4" t="s">
        <v>357</v>
      </c>
      <c r="E15" s="4" t="s">
        <v>158</v>
      </c>
      <c r="F15" s="4" t="s">
        <v>359</v>
      </c>
      <c r="H15" s="4" t="s">
        <v>27</v>
      </c>
      <c r="I15" s="4" t="s">
        <v>360</v>
      </c>
    </row>
    <row r="16" spans="1:9" x14ac:dyDescent="0.25">
      <c r="A16" s="4" t="s">
        <v>361</v>
      </c>
      <c r="B16" s="4">
        <v>52</v>
      </c>
      <c r="C16" s="4">
        <v>2300</v>
      </c>
      <c r="D16" s="4" t="s">
        <v>812</v>
      </c>
      <c r="E16" s="4" t="s">
        <v>14</v>
      </c>
      <c r="F16" s="4" t="s">
        <v>362</v>
      </c>
      <c r="I16" s="4" t="s">
        <v>363</v>
      </c>
    </row>
    <row r="17" spans="1:9" x14ac:dyDescent="0.25">
      <c r="A17" s="4" t="s">
        <v>365</v>
      </c>
      <c r="B17" s="4">
        <v>37</v>
      </c>
      <c r="C17" s="4">
        <v>2672</v>
      </c>
      <c r="D17" s="4" t="s">
        <v>364</v>
      </c>
      <c r="E17" s="4" t="s">
        <v>27</v>
      </c>
      <c r="I17" s="4" t="s">
        <v>366</v>
      </c>
    </row>
    <row r="18" spans="1:9" x14ac:dyDescent="0.25">
      <c r="A18" s="4" t="s">
        <v>367</v>
      </c>
      <c r="B18" s="4">
        <v>53</v>
      </c>
      <c r="C18" s="4" t="s">
        <v>815</v>
      </c>
      <c r="D18" s="4" t="s">
        <v>816</v>
      </c>
      <c r="E18" s="4" t="s">
        <v>22</v>
      </c>
      <c r="I18" s="4" t="s">
        <v>368</v>
      </c>
    </row>
    <row r="19" spans="1:9" x14ac:dyDescent="0.25">
      <c r="A19" s="4" t="s">
        <v>369</v>
      </c>
      <c r="B19" s="4">
        <v>52.9</v>
      </c>
      <c r="C19" s="4" t="s">
        <v>817</v>
      </c>
      <c r="D19" s="4" t="s">
        <v>818</v>
      </c>
      <c r="E19" s="4" t="s">
        <v>14</v>
      </c>
      <c r="F19" s="4" t="s">
        <v>370</v>
      </c>
      <c r="H19" s="4" t="s">
        <v>22</v>
      </c>
      <c r="I19" s="4" t="s">
        <v>371</v>
      </c>
    </row>
    <row r="20" spans="1:9" x14ac:dyDescent="0.25">
      <c r="A20" s="4" t="s">
        <v>373</v>
      </c>
      <c r="B20" s="4">
        <v>53.6</v>
      </c>
      <c r="C20" s="4">
        <v>13111</v>
      </c>
      <c r="D20" s="4" t="s">
        <v>372</v>
      </c>
      <c r="E20" s="4" t="s">
        <v>22</v>
      </c>
      <c r="F20" s="4" t="s">
        <v>374</v>
      </c>
      <c r="I20" s="4" t="s">
        <v>299</v>
      </c>
    </row>
    <row r="21" spans="1:9" x14ac:dyDescent="0.25">
      <c r="A21" s="4" t="s">
        <v>376</v>
      </c>
      <c r="B21" s="4">
        <v>72.5</v>
      </c>
      <c r="C21" s="4" t="s">
        <v>819</v>
      </c>
      <c r="D21" s="4" t="s">
        <v>820</v>
      </c>
      <c r="E21" s="4" t="s">
        <v>18</v>
      </c>
      <c r="F21" s="4" t="s">
        <v>233</v>
      </c>
      <c r="H21" s="4" t="s">
        <v>279</v>
      </c>
      <c r="I21" s="4" t="s">
        <v>377</v>
      </c>
    </row>
    <row r="22" spans="1:9" x14ac:dyDescent="0.25">
      <c r="A22" s="4" t="s">
        <v>379</v>
      </c>
      <c r="B22" s="4">
        <v>51.3</v>
      </c>
      <c r="C22" s="4">
        <v>2101</v>
      </c>
      <c r="D22" s="4" t="s">
        <v>378</v>
      </c>
      <c r="E22" s="4" t="s">
        <v>15</v>
      </c>
      <c r="F22" s="4" t="s">
        <v>380</v>
      </c>
      <c r="G22" s="4" t="s">
        <v>15</v>
      </c>
      <c r="I22" s="4" t="s">
        <v>131</v>
      </c>
    </row>
    <row r="23" spans="1:9" x14ac:dyDescent="0.25">
      <c r="A23" s="4" t="s">
        <v>382</v>
      </c>
      <c r="B23" s="4">
        <v>46.5</v>
      </c>
      <c r="C23" s="4">
        <v>2045</v>
      </c>
      <c r="D23" s="4" t="s">
        <v>381</v>
      </c>
      <c r="F23" s="4" t="s">
        <v>159</v>
      </c>
      <c r="H23" s="4" t="s">
        <v>22</v>
      </c>
      <c r="I23" s="4" t="s">
        <v>383</v>
      </c>
    </row>
    <row r="24" spans="1:9" x14ac:dyDescent="0.25">
      <c r="A24" s="4" t="s">
        <v>384</v>
      </c>
      <c r="B24" s="4">
        <v>57</v>
      </c>
      <c r="C24" s="4">
        <v>2226</v>
      </c>
      <c r="D24" s="4" t="s">
        <v>375</v>
      </c>
      <c r="E24" s="4" t="s">
        <v>102</v>
      </c>
      <c r="F24" s="4" t="s">
        <v>200</v>
      </c>
      <c r="G24" s="4" t="s">
        <v>22</v>
      </c>
      <c r="I24" s="4" t="s">
        <v>385</v>
      </c>
    </row>
    <row r="25" spans="1:9" x14ac:dyDescent="0.25">
      <c r="A25" s="4" t="s">
        <v>386</v>
      </c>
      <c r="B25" s="4">
        <v>42</v>
      </c>
      <c r="C25" s="4">
        <v>2102</v>
      </c>
      <c r="D25" s="4" t="s">
        <v>821</v>
      </c>
      <c r="F25" s="4" t="s">
        <v>14</v>
      </c>
      <c r="I25" s="4" t="s">
        <v>387</v>
      </c>
    </row>
    <row r="26" spans="1:9" x14ac:dyDescent="0.25">
      <c r="A26" s="4" t="s">
        <v>388</v>
      </c>
      <c r="B26" s="4">
        <v>22</v>
      </c>
      <c r="C26" s="4">
        <v>2102</v>
      </c>
      <c r="D26" s="4" t="s">
        <v>821</v>
      </c>
      <c r="F26" s="4" t="s">
        <v>307</v>
      </c>
    </row>
    <row r="27" spans="1:9" x14ac:dyDescent="0.25">
      <c r="A27" s="4" t="s">
        <v>389</v>
      </c>
      <c r="B27" s="4">
        <v>53.4</v>
      </c>
      <c r="C27" s="4">
        <v>2099</v>
      </c>
      <c r="D27" s="4" t="s">
        <v>822</v>
      </c>
      <c r="F27" s="4" t="s">
        <v>390</v>
      </c>
      <c r="H27" s="4" t="s">
        <v>15</v>
      </c>
      <c r="I27" s="4" t="s">
        <v>391</v>
      </c>
    </row>
    <row r="28" spans="1:9" x14ac:dyDescent="0.25">
      <c r="A28" s="4" t="s">
        <v>392</v>
      </c>
      <c r="B28" s="4">
        <v>48</v>
      </c>
      <c r="C28" s="4">
        <v>6343</v>
      </c>
      <c r="D28" s="4" t="s">
        <v>823</v>
      </c>
      <c r="E28" s="4" t="s">
        <v>15</v>
      </c>
      <c r="F28" s="4" t="s">
        <v>393</v>
      </c>
      <c r="G28" s="4" t="s">
        <v>22</v>
      </c>
      <c r="I28" s="4" t="s">
        <v>394</v>
      </c>
    </row>
    <row r="29" spans="1:9" x14ac:dyDescent="0.25">
      <c r="A29" s="5" t="s">
        <v>732</v>
      </c>
      <c r="B29" s="5">
        <f>SUM(B3:B28)</f>
        <v>1247.3000000000002</v>
      </c>
      <c r="C29" s="5"/>
      <c r="D29" s="5"/>
      <c r="E29" s="5">
        <v>107</v>
      </c>
      <c r="F29" s="5">
        <v>2599</v>
      </c>
      <c r="G29" s="5">
        <v>39</v>
      </c>
      <c r="H29" s="5">
        <v>319</v>
      </c>
      <c r="I29" s="5" t="s">
        <v>1002</v>
      </c>
    </row>
    <row r="30" spans="1:9" x14ac:dyDescent="0.25">
      <c r="A30" s="6" t="s">
        <v>733</v>
      </c>
      <c r="B30" s="6"/>
      <c r="C30" s="6"/>
      <c r="D30" s="6"/>
      <c r="E30" s="6">
        <v>8.6</v>
      </c>
      <c r="F30" s="6">
        <v>208.4</v>
      </c>
      <c r="G30" s="6">
        <v>3.1</v>
      </c>
      <c r="H30" s="6">
        <v>25.6</v>
      </c>
      <c r="I30" s="5" t="s">
        <v>1001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>
      <pane ySplit="2" topLeftCell="A3" activePane="bottomLeft" state="frozen"/>
      <selection pane="bottomLeft" activeCell="D24" sqref="D24"/>
    </sheetView>
  </sheetViews>
  <sheetFormatPr defaultRowHeight="15" x14ac:dyDescent="0.25"/>
  <cols>
    <col min="1" max="1" width="8" style="4" customWidth="1"/>
    <col min="2" max="2" width="6.5703125" style="4" customWidth="1"/>
    <col min="3" max="3" width="18.28515625" style="4" customWidth="1"/>
    <col min="4" max="4" width="75.28515625" style="4" customWidth="1"/>
    <col min="5" max="5" width="7.7109375" style="4" customWidth="1"/>
    <col min="6" max="6" width="7.5703125" style="4" customWidth="1"/>
    <col min="7" max="8" width="7.85546875" style="4" customWidth="1"/>
    <col min="9" max="9" width="7.28515625" style="4" customWidth="1"/>
    <col min="10" max="10" width="7.7109375" style="4" customWidth="1"/>
    <col min="11" max="11" width="7.28515625" style="4" customWidth="1"/>
    <col min="12" max="12" width="8" style="4" customWidth="1"/>
    <col min="13" max="13" width="6.5703125" style="4" customWidth="1"/>
    <col min="14" max="14" width="41.5703125" style="4" customWidth="1"/>
    <col min="15" max="17" width="9.140625" style="4"/>
  </cols>
  <sheetData>
    <row r="1" spans="1:14" x14ac:dyDescent="0.25">
      <c r="A1" s="7"/>
      <c r="B1" s="12" t="s">
        <v>978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x14ac:dyDescent="0.25">
      <c r="A2" s="8" t="s">
        <v>976</v>
      </c>
      <c r="B2" s="8" t="s">
        <v>729</v>
      </c>
      <c r="C2" s="8" t="s">
        <v>975</v>
      </c>
      <c r="D2" s="8" t="s">
        <v>0</v>
      </c>
      <c r="E2" s="8" t="s">
        <v>1</v>
      </c>
      <c r="F2" s="8" t="s">
        <v>2</v>
      </c>
      <c r="G2" s="8" t="s">
        <v>97</v>
      </c>
      <c r="H2" s="8" t="s">
        <v>3</v>
      </c>
      <c r="I2" s="8" t="s">
        <v>4</v>
      </c>
      <c r="J2" s="8" t="s">
        <v>325</v>
      </c>
      <c r="K2" s="8" t="s">
        <v>7</v>
      </c>
      <c r="L2" s="8" t="s">
        <v>8</v>
      </c>
      <c r="M2" s="8" t="s">
        <v>9</v>
      </c>
      <c r="N2" s="8" t="s">
        <v>10</v>
      </c>
    </row>
    <row r="3" spans="1:14" x14ac:dyDescent="0.25">
      <c r="A3" s="4" t="s">
        <v>395</v>
      </c>
      <c r="B3" s="4">
        <v>82</v>
      </c>
      <c r="C3" s="4" t="s">
        <v>824</v>
      </c>
      <c r="D3" s="4" t="s">
        <v>825</v>
      </c>
      <c r="F3" s="4" t="s">
        <v>38</v>
      </c>
      <c r="G3" s="4" t="s">
        <v>38</v>
      </c>
      <c r="J3" s="4" t="s">
        <v>396</v>
      </c>
      <c r="N3" s="4" t="s">
        <v>397</v>
      </c>
    </row>
    <row r="4" spans="1:14" x14ac:dyDescent="0.25">
      <c r="A4" s="4" t="s">
        <v>398</v>
      </c>
      <c r="B4" s="4">
        <v>63</v>
      </c>
      <c r="C4" s="4" t="s">
        <v>826</v>
      </c>
      <c r="D4" s="4" t="s">
        <v>827</v>
      </c>
      <c r="G4" s="4" t="s">
        <v>91</v>
      </c>
      <c r="J4" s="4" t="s">
        <v>359</v>
      </c>
      <c r="N4" s="4" t="s">
        <v>399</v>
      </c>
    </row>
    <row r="5" spans="1:14" x14ac:dyDescent="0.25">
      <c r="A5" s="4" t="s">
        <v>400</v>
      </c>
      <c r="B5" s="4">
        <v>70.5</v>
      </c>
      <c r="C5" s="4">
        <v>10921</v>
      </c>
      <c r="D5" s="4" t="s">
        <v>828</v>
      </c>
      <c r="G5" s="4" t="s">
        <v>401</v>
      </c>
      <c r="L5" s="4" t="s">
        <v>22</v>
      </c>
      <c r="N5" s="4" t="s">
        <v>402</v>
      </c>
    </row>
    <row r="6" spans="1:14" x14ac:dyDescent="0.25">
      <c r="A6" s="4" t="s">
        <v>403</v>
      </c>
      <c r="B6" s="4">
        <v>49</v>
      </c>
      <c r="C6" s="4" t="s">
        <v>829</v>
      </c>
      <c r="D6" s="4" t="s">
        <v>830</v>
      </c>
      <c r="F6" s="4" t="s">
        <v>404</v>
      </c>
      <c r="G6" s="4" t="s">
        <v>22</v>
      </c>
      <c r="L6" s="4" t="s">
        <v>15</v>
      </c>
      <c r="N6" s="4" t="s">
        <v>405</v>
      </c>
    </row>
    <row r="7" spans="1:14" x14ac:dyDescent="0.25">
      <c r="A7" s="4" t="s">
        <v>406</v>
      </c>
      <c r="B7" s="4">
        <v>47.5</v>
      </c>
      <c r="C7" s="4" t="s">
        <v>831</v>
      </c>
      <c r="D7" s="4" t="s">
        <v>832</v>
      </c>
      <c r="F7" s="4" t="s">
        <v>22</v>
      </c>
      <c r="K7" s="4" t="s">
        <v>15</v>
      </c>
      <c r="L7" s="4" t="s">
        <v>22</v>
      </c>
      <c r="N7" s="4" t="s">
        <v>407</v>
      </c>
    </row>
    <row r="8" spans="1:14" x14ac:dyDescent="0.25">
      <c r="A8" s="4" t="s">
        <v>408</v>
      </c>
      <c r="B8" s="4">
        <v>57.2</v>
      </c>
      <c r="C8" s="4" t="s">
        <v>833</v>
      </c>
      <c r="D8" s="4" t="s">
        <v>834</v>
      </c>
      <c r="E8" s="4" t="s">
        <v>15</v>
      </c>
      <c r="F8" s="4" t="s">
        <v>22</v>
      </c>
      <c r="G8" s="4" t="s">
        <v>159</v>
      </c>
      <c r="N8" s="4" t="s">
        <v>409</v>
      </c>
    </row>
    <row r="9" spans="1:14" x14ac:dyDescent="0.25">
      <c r="A9" s="4" t="s">
        <v>411</v>
      </c>
      <c r="B9" s="4">
        <v>29.3</v>
      </c>
      <c r="C9" s="4">
        <v>6946</v>
      </c>
      <c r="D9" s="4" t="s">
        <v>410</v>
      </c>
      <c r="J9" s="4" t="s">
        <v>283</v>
      </c>
      <c r="L9" s="4" t="s">
        <v>159</v>
      </c>
      <c r="N9" s="4" t="s">
        <v>387</v>
      </c>
    </row>
    <row r="10" spans="1:14" x14ac:dyDescent="0.25">
      <c r="A10" s="4" t="s">
        <v>412</v>
      </c>
      <c r="B10" s="4">
        <v>86.7</v>
      </c>
      <c r="C10" s="4">
        <v>6691</v>
      </c>
      <c r="D10" s="4" t="s">
        <v>835</v>
      </c>
      <c r="F10" s="4" t="s">
        <v>15</v>
      </c>
      <c r="G10" s="4" t="s">
        <v>159</v>
      </c>
      <c r="L10" s="4" t="s">
        <v>22</v>
      </c>
      <c r="N10" s="4" t="s">
        <v>413</v>
      </c>
    </row>
    <row r="11" spans="1:14" x14ac:dyDescent="0.25">
      <c r="A11" s="4" t="s">
        <v>414</v>
      </c>
      <c r="B11" s="4">
        <v>54.4</v>
      </c>
      <c r="C11" s="4" t="s">
        <v>836</v>
      </c>
      <c r="D11" s="4" t="s">
        <v>837</v>
      </c>
      <c r="E11" s="4" t="s">
        <v>159</v>
      </c>
      <c r="F11" s="4" t="s">
        <v>101</v>
      </c>
      <c r="H11" s="4" t="s">
        <v>101</v>
      </c>
      <c r="I11" s="4" t="s">
        <v>22</v>
      </c>
      <c r="J11" s="4" t="s">
        <v>393</v>
      </c>
      <c r="L11" s="4" t="s">
        <v>15</v>
      </c>
      <c r="N11" s="4" t="s">
        <v>415</v>
      </c>
    </row>
    <row r="12" spans="1:14" x14ac:dyDescent="0.25">
      <c r="A12" s="4" t="s">
        <v>416</v>
      </c>
      <c r="B12" s="4">
        <v>54.1</v>
      </c>
      <c r="C12" s="4" t="s">
        <v>839</v>
      </c>
      <c r="D12" s="4" t="s">
        <v>838</v>
      </c>
      <c r="F12" s="4" t="s">
        <v>417</v>
      </c>
      <c r="H12" s="4" t="s">
        <v>307</v>
      </c>
      <c r="J12" s="4" t="s">
        <v>418</v>
      </c>
      <c r="L12" s="4" t="s">
        <v>419</v>
      </c>
      <c r="N12" s="4" t="s">
        <v>420</v>
      </c>
    </row>
    <row r="13" spans="1:14" x14ac:dyDescent="0.25">
      <c r="A13" s="4" t="s">
        <v>422</v>
      </c>
      <c r="B13" s="4">
        <v>43.9</v>
      </c>
      <c r="C13" s="4">
        <v>2713</v>
      </c>
      <c r="D13" s="4" t="s">
        <v>421</v>
      </c>
      <c r="F13" s="4" t="s">
        <v>15</v>
      </c>
      <c r="H13" s="4" t="s">
        <v>27</v>
      </c>
      <c r="I13" s="4" t="s">
        <v>15</v>
      </c>
      <c r="K13" s="4" t="s">
        <v>22</v>
      </c>
      <c r="N13" s="4" t="s">
        <v>423</v>
      </c>
    </row>
    <row r="14" spans="1:14" x14ac:dyDescent="0.25">
      <c r="A14" s="4" t="s">
        <v>424</v>
      </c>
      <c r="B14" s="4">
        <v>34</v>
      </c>
      <c r="C14" s="4">
        <v>814</v>
      </c>
      <c r="D14" s="4" t="s">
        <v>840</v>
      </c>
      <c r="N14" s="4" t="s">
        <v>425</v>
      </c>
    </row>
    <row r="15" spans="1:14" x14ac:dyDescent="0.25">
      <c r="A15" s="4" t="s">
        <v>427</v>
      </c>
      <c r="B15" s="4">
        <v>70.900000000000006</v>
      </c>
      <c r="C15" s="4">
        <v>1799</v>
      </c>
      <c r="D15" s="4" t="s">
        <v>841</v>
      </c>
      <c r="E15" s="4" t="s">
        <v>91</v>
      </c>
      <c r="F15" s="4" t="s">
        <v>91</v>
      </c>
      <c r="G15" s="4" t="s">
        <v>279</v>
      </c>
      <c r="H15" s="4" t="s">
        <v>15</v>
      </c>
      <c r="I15" s="4" t="s">
        <v>27</v>
      </c>
      <c r="J15" s="4" t="s">
        <v>428</v>
      </c>
      <c r="K15" s="4" t="s">
        <v>22</v>
      </c>
      <c r="L15" s="4" t="s">
        <v>429</v>
      </c>
      <c r="N15" s="4" t="s">
        <v>430</v>
      </c>
    </row>
    <row r="16" spans="1:14" x14ac:dyDescent="0.25">
      <c r="A16" s="4" t="s">
        <v>431</v>
      </c>
      <c r="B16" s="4">
        <v>68</v>
      </c>
      <c r="C16" s="4">
        <v>1799</v>
      </c>
      <c r="D16" s="4" t="s">
        <v>842</v>
      </c>
      <c r="E16" s="4" t="s">
        <v>27</v>
      </c>
      <c r="F16" s="4" t="s">
        <v>91</v>
      </c>
      <c r="G16" s="4" t="s">
        <v>18</v>
      </c>
      <c r="L16" s="4" t="s">
        <v>432</v>
      </c>
      <c r="N16" s="4" t="s">
        <v>433</v>
      </c>
    </row>
    <row r="17" spans="1:14" x14ac:dyDescent="0.25">
      <c r="A17" s="4" t="s">
        <v>435</v>
      </c>
      <c r="B17" s="4">
        <v>98.4</v>
      </c>
      <c r="C17" s="4">
        <v>1904</v>
      </c>
      <c r="D17" s="4" t="s">
        <v>434</v>
      </c>
      <c r="F17" s="4" t="s">
        <v>83</v>
      </c>
      <c r="J17" s="4" t="s">
        <v>43</v>
      </c>
      <c r="M17" s="4" t="s">
        <v>15</v>
      </c>
      <c r="N17" s="4" t="s">
        <v>436</v>
      </c>
    </row>
    <row r="18" spans="1:14" x14ac:dyDescent="0.25">
      <c r="A18" s="4" t="s">
        <v>437</v>
      </c>
      <c r="B18" s="4">
        <v>35</v>
      </c>
      <c r="C18" s="4">
        <v>1581</v>
      </c>
      <c r="D18" s="4" t="s">
        <v>843</v>
      </c>
      <c r="F18" s="4" t="s">
        <v>15</v>
      </c>
      <c r="L18" s="4" t="s">
        <v>438</v>
      </c>
      <c r="N18" s="4" t="s">
        <v>439</v>
      </c>
    </row>
    <row r="19" spans="1:14" x14ac:dyDescent="0.25">
      <c r="A19" s="4" t="s">
        <v>440</v>
      </c>
      <c r="B19" s="4">
        <v>94.3</v>
      </c>
      <c r="C19" s="4">
        <v>1799</v>
      </c>
      <c r="D19" s="4" t="s">
        <v>844</v>
      </c>
      <c r="E19" s="4" t="s">
        <v>91</v>
      </c>
      <c r="F19" s="4" t="s">
        <v>63</v>
      </c>
      <c r="H19" s="4" t="s">
        <v>95</v>
      </c>
      <c r="L19" s="4" t="s">
        <v>29</v>
      </c>
      <c r="N19" s="4" t="s">
        <v>441</v>
      </c>
    </row>
    <row r="20" spans="1:14" x14ac:dyDescent="0.25">
      <c r="A20" s="4" t="s">
        <v>443</v>
      </c>
      <c r="B20" s="4">
        <v>81.8</v>
      </c>
      <c r="C20" s="4">
        <v>1751</v>
      </c>
      <c r="D20" s="4" t="s">
        <v>442</v>
      </c>
      <c r="E20" s="4" t="s">
        <v>15</v>
      </c>
      <c r="F20" s="4" t="s">
        <v>159</v>
      </c>
      <c r="H20" s="4" t="s">
        <v>66</v>
      </c>
      <c r="I20" s="4" t="s">
        <v>55</v>
      </c>
      <c r="K20" s="4" t="s">
        <v>444</v>
      </c>
      <c r="L20" s="4" t="s">
        <v>445</v>
      </c>
      <c r="N20" s="4" t="s">
        <v>446</v>
      </c>
    </row>
    <row r="21" spans="1:14" x14ac:dyDescent="0.25">
      <c r="A21" s="4" t="s">
        <v>447</v>
      </c>
      <c r="B21" s="4">
        <v>56.8</v>
      </c>
      <c r="C21" s="4">
        <v>1799</v>
      </c>
      <c r="D21" s="4" t="s">
        <v>426</v>
      </c>
      <c r="F21" s="4" t="s">
        <v>55</v>
      </c>
      <c r="I21" s="4" t="s">
        <v>22</v>
      </c>
      <c r="K21" s="4" t="s">
        <v>91</v>
      </c>
      <c r="N21" s="4" t="s">
        <v>448</v>
      </c>
    </row>
    <row r="22" spans="1:14" x14ac:dyDescent="0.25">
      <c r="A22" s="4" t="s">
        <v>450</v>
      </c>
      <c r="B22" s="4">
        <v>61.1</v>
      </c>
      <c r="C22" s="4">
        <v>2280</v>
      </c>
      <c r="D22" s="4" t="s">
        <v>449</v>
      </c>
      <c r="F22" s="4" t="s">
        <v>43</v>
      </c>
      <c r="H22" s="4" t="s">
        <v>451</v>
      </c>
      <c r="L22" s="4" t="s">
        <v>452</v>
      </c>
      <c r="N22" s="4" t="s">
        <v>453</v>
      </c>
    </row>
    <row r="23" spans="1:14" x14ac:dyDescent="0.25">
      <c r="A23" s="4" t="s">
        <v>1021</v>
      </c>
      <c r="B23" s="4">
        <v>62.6</v>
      </c>
      <c r="C23" s="4" t="s">
        <v>1027</v>
      </c>
      <c r="D23" s="4" t="s">
        <v>1026</v>
      </c>
      <c r="E23" s="4" t="s">
        <v>15</v>
      </c>
      <c r="F23" s="4" t="s">
        <v>1028</v>
      </c>
      <c r="K23" s="4" t="s">
        <v>22</v>
      </c>
      <c r="N23" s="4" t="s">
        <v>1039</v>
      </c>
    </row>
    <row r="24" spans="1:14" x14ac:dyDescent="0.25">
      <c r="A24" s="4" t="s">
        <v>1022</v>
      </c>
      <c r="B24" s="4">
        <v>51.2</v>
      </c>
      <c r="C24" s="4" t="s">
        <v>1030</v>
      </c>
      <c r="D24" s="4" t="s">
        <v>1029</v>
      </c>
      <c r="F24" s="4" t="s">
        <v>15</v>
      </c>
      <c r="G24" s="4" t="s">
        <v>50</v>
      </c>
      <c r="J24" s="4" t="s">
        <v>985</v>
      </c>
      <c r="N24" s="4" t="s">
        <v>1040</v>
      </c>
    </row>
    <row r="25" spans="1:14" x14ac:dyDescent="0.25">
      <c r="A25" s="4" t="s">
        <v>1023</v>
      </c>
      <c r="B25" s="4">
        <v>45.9</v>
      </c>
      <c r="C25" s="4">
        <v>925</v>
      </c>
      <c r="D25" s="4" t="s">
        <v>1031</v>
      </c>
      <c r="F25" s="4" t="s">
        <v>91</v>
      </c>
      <c r="G25" s="4" t="s">
        <v>55</v>
      </c>
      <c r="J25" s="4" t="s">
        <v>624</v>
      </c>
    </row>
    <row r="26" spans="1:14" x14ac:dyDescent="0.25">
      <c r="A26" s="4" t="s">
        <v>1024</v>
      </c>
      <c r="B26" s="4">
        <v>38.6</v>
      </c>
      <c r="C26" s="4" t="s">
        <v>1032</v>
      </c>
      <c r="D26" s="4" t="s">
        <v>1033</v>
      </c>
      <c r="F26" s="4" t="s">
        <v>15</v>
      </c>
      <c r="G26" s="4" t="s">
        <v>27</v>
      </c>
      <c r="J26" s="4" t="s">
        <v>21</v>
      </c>
      <c r="N26" s="4" t="s">
        <v>1041</v>
      </c>
    </row>
    <row r="27" spans="1:14" x14ac:dyDescent="0.25">
      <c r="A27" s="4" t="s">
        <v>1025</v>
      </c>
      <c r="B27" s="4">
        <v>53.7</v>
      </c>
      <c r="C27" s="4">
        <v>1929</v>
      </c>
      <c r="D27" s="4" t="s">
        <v>1034</v>
      </c>
      <c r="F27" s="4" t="s">
        <v>91</v>
      </c>
      <c r="G27" s="4" t="s">
        <v>207</v>
      </c>
      <c r="H27" s="4" t="s">
        <v>91</v>
      </c>
      <c r="J27" s="4" t="s">
        <v>1035</v>
      </c>
      <c r="K27" s="4" t="s">
        <v>55</v>
      </c>
      <c r="L27" s="4" t="s">
        <v>55</v>
      </c>
      <c r="N27" s="4" t="s">
        <v>1037</v>
      </c>
    </row>
    <row r="28" spans="1:14" x14ac:dyDescent="0.25">
      <c r="A28" s="4" t="s">
        <v>454</v>
      </c>
      <c r="B28" s="4">
        <v>52</v>
      </c>
      <c r="C28" s="4" t="s">
        <v>845</v>
      </c>
      <c r="D28" s="4" t="s">
        <v>846</v>
      </c>
      <c r="F28" s="4" t="s">
        <v>55</v>
      </c>
      <c r="N28" s="4" t="s">
        <v>455</v>
      </c>
    </row>
    <row r="29" spans="1:14" x14ac:dyDescent="0.25">
      <c r="A29" s="4" t="s">
        <v>456</v>
      </c>
      <c r="B29" s="4">
        <v>68</v>
      </c>
      <c r="C29" s="4">
        <v>38</v>
      </c>
      <c r="D29" s="4" t="s">
        <v>847</v>
      </c>
      <c r="E29" s="4" t="s">
        <v>15</v>
      </c>
      <c r="F29" s="4" t="s">
        <v>15</v>
      </c>
      <c r="G29" s="4" t="s">
        <v>457</v>
      </c>
      <c r="H29" s="4" t="s">
        <v>102</v>
      </c>
      <c r="I29" s="4" t="s">
        <v>21</v>
      </c>
      <c r="K29" s="4" t="s">
        <v>22</v>
      </c>
      <c r="L29" s="4" t="s">
        <v>307</v>
      </c>
      <c r="N29" s="4" t="s">
        <v>458</v>
      </c>
    </row>
    <row r="30" spans="1:14" x14ac:dyDescent="0.25">
      <c r="A30" s="4" t="s">
        <v>459</v>
      </c>
      <c r="B30" s="4">
        <v>62.5</v>
      </c>
      <c r="C30" s="4" t="s">
        <v>848</v>
      </c>
      <c r="D30" s="4" t="s">
        <v>849</v>
      </c>
      <c r="F30" s="4" t="s">
        <v>62</v>
      </c>
      <c r="G30" s="4" t="s">
        <v>62</v>
      </c>
      <c r="H30" s="4" t="s">
        <v>460</v>
      </c>
      <c r="J30" s="4" t="s">
        <v>43</v>
      </c>
      <c r="K30" s="4" t="s">
        <v>15</v>
      </c>
      <c r="L30" s="4" t="s">
        <v>461</v>
      </c>
      <c r="N30" s="4" t="s">
        <v>462</v>
      </c>
    </row>
    <row r="31" spans="1:14" x14ac:dyDescent="0.25">
      <c r="A31" s="4" t="s">
        <v>463</v>
      </c>
      <c r="B31" s="4">
        <v>60.8</v>
      </c>
      <c r="C31" s="4">
        <v>2016</v>
      </c>
      <c r="D31" s="4" t="s">
        <v>850</v>
      </c>
      <c r="F31" s="4" t="s">
        <v>15</v>
      </c>
      <c r="J31" s="4" t="s">
        <v>253</v>
      </c>
      <c r="K31" s="4" t="s">
        <v>15</v>
      </c>
      <c r="L31" s="4" t="s">
        <v>464</v>
      </c>
      <c r="M31" s="4" t="s">
        <v>153</v>
      </c>
      <c r="N31" s="4" t="s">
        <v>465</v>
      </c>
    </row>
    <row r="32" spans="1:14" x14ac:dyDescent="0.25">
      <c r="A32" s="4" t="s">
        <v>466</v>
      </c>
      <c r="B32" s="4">
        <v>61.1</v>
      </c>
      <c r="C32" s="4">
        <v>6415</v>
      </c>
      <c r="D32" s="4" t="s">
        <v>851</v>
      </c>
      <c r="F32" s="4" t="s">
        <v>18</v>
      </c>
      <c r="G32" s="4" t="s">
        <v>38</v>
      </c>
      <c r="J32" s="4" t="s">
        <v>101</v>
      </c>
      <c r="K32" s="4" t="s">
        <v>22</v>
      </c>
      <c r="L32" s="4" t="s">
        <v>22</v>
      </c>
      <c r="M32" s="4" t="s">
        <v>15</v>
      </c>
      <c r="N32" s="4" t="s">
        <v>467</v>
      </c>
    </row>
    <row r="33" spans="1:14" x14ac:dyDescent="0.25">
      <c r="A33" s="4" t="s">
        <v>469</v>
      </c>
      <c r="B33" s="4">
        <v>34.6</v>
      </c>
      <c r="C33" s="4">
        <v>1790</v>
      </c>
      <c r="D33" s="4" t="s">
        <v>468</v>
      </c>
      <c r="N33" s="4" t="s">
        <v>383</v>
      </c>
    </row>
    <row r="34" spans="1:14" x14ac:dyDescent="0.25">
      <c r="A34" s="5" t="s">
        <v>732</v>
      </c>
      <c r="B34" s="5">
        <f>SUM(B3:B33)</f>
        <v>1828.8999999999996</v>
      </c>
      <c r="C34" s="5"/>
      <c r="D34" s="5"/>
      <c r="E34" s="5">
        <v>33</v>
      </c>
      <c r="F34" s="5">
        <v>177</v>
      </c>
      <c r="G34" s="5">
        <v>266</v>
      </c>
      <c r="H34" s="5">
        <v>291</v>
      </c>
      <c r="I34" s="5">
        <v>23</v>
      </c>
      <c r="J34" s="5">
        <v>1090</v>
      </c>
      <c r="K34" s="5">
        <v>22</v>
      </c>
      <c r="L34" s="5">
        <v>1163</v>
      </c>
      <c r="M34" s="5">
        <v>20</v>
      </c>
      <c r="N34" s="5" t="s">
        <v>1036</v>
      </c>
    </row>
    <row r="35" spans="1:14" x14ac:dyDescent="0.25">
      <c r="A35" s="6" t="s">
        <v>733</v>
      </c>
      <c r="B35" s="6"/>
      <c r="C35" s="6"/>
      <c r="D35" s="6"/>
      <c r="E35" s="6">
        <v>1.8</v>
      </c>
      <c r="F35" s="6">
        <v>9.6999999999999993</v>
      </c>
      <c r="G35" s="6">
        <v>14.5</v>
      </c>
      <c r="H35" s="6">
        <v>15.9</v>
      </c>
      <c r="I35" s="6">
        <v>1.3</v>
      </c>
      <c r="J35" s="6">
        <v>59.6</v>
      </c>
      <c r="K35" s="6">
        <v>1.2</v>
      </c>
      <c r="L35" s="6">
        <v>63.6</v>
      </c>
      <c r="M35" s="6">
        <v>1.1000000000000001</v>
      </c>
      <c r="N35" s="5" t="s">
        <v>1038</v>
      </c>
    </row>
  </sheetData>
  <mergeCells count="1">
    <mergeCell ref="B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pane ySplit="2" topLeftCell="A5" activePane="bottomLeft" state="frozen"/>
      <selection pane="bottomLeft" activeCell="D26" sqref="D26"/>
    </sheetView>
  </sheetViews>
  <sheetFormatPr defaultRowHeight="15" x14ac:dyDescent="0.25"/>
  <cols>
    <col min="1" max="1" width="7.42578125" style="4" customWidth="1"/>
    <col min="2" max="2" width="6.140625" style="4" customWidth="1"/>
    <col min="3" max="3" width="16.85546875" style="4" customWidth="1"/>
    <col min="4" max="4" width="48.42578125" style="4" customWidth="1"/>
    <col min="5" max="5" width="7" style="4" customWidth="1"/>
    <col min="6" max="6" width="6.85546875" customWidth="1"/>
    <col min="7" max="7" width="7.7109375" customWidth="1"/>
    <col min="8" max="8" width="7.140625" customWidth="1"/>
    <col min="9" max="9" width="7.7109375" customWidth="1"/>
    <col min="10" max="10" width="7.42578125" customWidth="1"/>
    <col min="11" max="11" width="7.7109375" customWidth="1"/>
    <col min="12" max="12" width="42.7109375" customWidth="1"/>
  </cols>
  <sheetData>
    <row r="1" spans="1:12" x14ac:dyDescent="0.25">
      <c r="A1" s="12" t="s">
        <v>1042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x14ac:dyDescent="0.25">
      <c r="A2" s="8" t="s">
        <v>976</v>
      </c>
      <c r="B2" s="8" t="s">
        <v>729</v>
      </c>
      <c r="C2" s="8" t="s">
        <v>975</v>
      </c>
      <c r="D2" s="8" t="s">
        <v>0</v>
      </c>
      <c r="E2" s="8" t="s">
        <v>1</v>
      </c>
      <c r="F2" s="2" t="s">
        <v>2</v>
      </c>
      <c r="G2" s="2" t="s">
        <v>97</v>
      </c>
      <c r="H2" s="2" t="s">
        <v>3</v>
      </c>
      <c r="I2" s="2" t="s">
        <v>325</v>
      </c>
      <c r="J2" s="2" t="s">
        <v>8</v>
      </c>
      <c r="K2" s="2" t="s">
        <v>98</v>
      </c>
      <c r="L2" s="2" t="s">
        <v>10</v>
      </c>
    </row>
    <row r="3" spans="1:12" x14ac:dyDescent="0.25">
      <c r="A3" s="4" t="s">
        <v>470</v>
      </c>
      <c r="B3" s="4">
        <v>73.099999999999994</v>
      </c>
      <c r="C3" s="4" t="s">
        <v>852</v>
      </c>
      <c r="D3" s="4" t="s">
        <v>853</v>
      </c>
      <c r="F3" t="s">
        <v>471</v>
      </c>
      <c r="G3" t="s">
        <v>22</v>
      </c>
      <c r="I3" t="s">
        <v>472</v>
      </c>
      <c r="L3" t="s">
        <v>473</v>
      </c>
    </row>
    <row r="4" spans="1:12" x14ac:dyDescent="0.25">
      <c r="A4" s="4" t="s">
        <v>474</v>
      </c>
      <c r="B4" s="4">
        <v>64.599999999999994</v>
      </c>
      <c r="C4" s="4">
        <v>15023</v>
      </c>
      <c r="D4" s="4" t="s">
        <v>854</v>
      </c>
      <c r="F4" t="s">
        <v>15</v>
      </c>
      <c r="I4" t="s">
        <v>204</v>
      </c>
      <c r="L4" t="s">
        <v>475</v>
      </c>
    </row>
    <row r="5" spans="1:12" x14ac:dyDescent="0.25">
      <c r="A5" s="4" t="s">
        <v>476</v>
      </c>
      <c r="B5" s="4">
        <v>56.1</v>
      </c>
      <c r="C5" s="4" t="s">
        <v>855</v>
      </c>
      <c r="D5" s="4" t="s">
        <v>856</v>
      </c>
      <c r="H5" t="s">
        <v>91</v>
      </c>
      <c r="I5" t="s">
        <v>95</v>
      </c>
      <c r="J5" t="s">
        <v>204</v>
      </c>
      <c r="K5" t="s">
        <v>15</v>
      </c>
      <c r="L5" t="s">
        <v>477</v>
      </c>
    </row>
    <row r="6" spans="1:12" x14ac:dyDescent="0.25">
      <c r="A6" s="4" t="s">
        <v>478</v>
      </c>
      <c r="B6" s="4">
        <v>68.400000000000006</v>
      </c>
      <c r="C6" s="4">
        <v>1369</v>
      </c>
      <c r="D6" s="4" t="s">
        <v>857</v>
      </c>
      <c r="F6" t="s">
        <v>27</v>
      </c>
      <c r="H6" t="s">
        <v>479</v>
      </c>
      <c r="J6" t="s">
        <v>21</v>
      </c>
      <c r="L6" t="s">
        <v>299</v>
      </c>
    </row>
    <row r="7" spans="1:12" x14ac:dyDescent="0.25">
      <c r="A7" s="4" t="s">
        <v>480</v>
      </c>
      <c r="B7" s="4">
        <v>70.599999999999994</v>
      </c>
      <c r="C7" s="4" t="s">
        <v>858</v>
      </c>
      <c r="D7" s="4" t="s">
        <v>859</v>
      </c>
      <c r="F7" t="s">
        <v>91</v>
      </c>
      <c r="G7" t="s">
        <v>91</v>
      </c>
      <c r="H7" t="s">
        <v>207</v>
      </c>
      <c r="I7" t="s">
        <v>62</v>
      </c>
      <c r="J7" t="s">
        <v>91</v>
      </c>
      <c r="L7" t="s">
        <v>481</v>
      </c>
    </row>
    <row r="8" spans="1:12" x14ac:dyDescent="0.25">
      <c r="A8" s="4" t="s">
        <v>483</v>
      </c>
      <c r="B8" s="4">
        <v>44.4</v>
      </c>
      <c r="C8" s="4">
        <v>2290</v>
      </c>
      <c r="D8" s="4" t="s">
        <v>482</v>
      </c>
      <c r="F8" t="s">
        <v>55</v>
      </c>
      <c r="G8" t="s">
        <v>91</v>
      </c>
      <c r="J8" t="s">
        <v>484</v>
      </c>
      <c r="L8" t="s">
        <v>485</v>
      </c>
    </row>
    <row r="9" spans="1:12" x14ac:dyDescent="0.25">
      <c r="A9" s="4" t="s">
        <v>487</v>
      </c>
      <c r="B9" s="4">
        <v>56.4</v>
      </c>
      <c r="C9" s="4">
        <v>728</v>
      </c>
      <c r="D9" s="4" t="s">
        <v>486</v>
      </c>
      <c r="F9" t="s">
        <v>27</v>
      </c>
      <c r="H9" t="s">
        <v>21</v>
      </c>
      <c r="I9" t="s">
        <v>488</v>
      </c>
      <c r="J9" t="s">
        <v>22</v>
      </c>
      <c r="L9" t="s">
        <v>489</v>
      </c>
    </row>
    <row r="10" spans="1:12" x14ac:dyDescent="0.25">
      <c r="A10" s="4" t="s">
        <v>1009</v>
      </c>
      <c r="B10" s="4">
        <v>62.5</v>
      </c>
      <c r="C10" s="4">
        <v>730</v>
      </c>
      <c r="D10" s="4" t="s">
        <v>1012</v>
      </c>
      <c r="F10" t="s">
        <v>22</v>
      </c>
      <c r="L10" t="s">
        <v>1010</v>
      </c>
    </row>
    <row r="11" spans="1:12" x14ac:dyDescent="0.25">
      <c r="A11" s="4" t="s">
        <v>491</v>
      </c>
      <c r="B11" s="4">
        <v>51</v>
      </c>
      <c r="C11" s="4">
        <v>724</v>
      </c>
      <c r="D11" s="4" t="s">
        <v>490</v>
      </c>
      <c r="L11" t="s">
        <v>492</v>
      </c>
    </row>
    <row r="12" spans="1:12" x14ac:dyDescent="0.25">
      <c r="A12" s="4" t="s">
        <v>493</v>
      </c>
      <c r="B12" s="4">
        <v>80.7</v>
      </c>
      <c r="C12" s="4" t="s">
        <v>860</v>
      </c>
      <c r="D12" s="4" t="s">
        <v>861</v>
      </c>
      <c r="F12" t="s">
        <v>55</v>
      </c>
      <c r="I12" t="s">
        <v>374</v>
      </c>
      <c r="L12" t="s">
        <v>494</v>
      </c>
    </row>
    <row r="13" spans="1:12" x14ac:dyDescent="0.25">
      <c r="A13" s="4" t="s">
        <v>495</v>
      </c>
      <c r="B13" s="4">
        <v>64</v>
      </c>
      <c r="C13" s="4" t="s">
        <v>862</v>
      </c>
      <c r="D13" s="4" t="s">
        <v>863</v>
      </c>
      <c r="F13" t="s">
        <v>102</v>
      </c>
      <c r="G13" t="s">
        <v>15</v>
      </c>
      <c r="I13" t="s">
        <v>496</v>
      </c>
      <c r="J13" t="s">
        <v>102</v>
      </c>
      <c r="L13" t="s">
        <v>497</v>
      </c>
    </row>
    <row r="14" spans="1:12" x14ac:dyDescent="0.25">
      <c r="A14" s="4" t="s">
        <v>498</v>
      </c>
      <c r="B14" s="4">
        <v>65.400000000000006</v>
      </c>
      <c r="C14" s="4" t="s">
        <v>865</v>
      </c>
      <c r="D14" s="4" t="s">
        <v>864</v>
      </c>
      <c r="E14" s="4" t="s">
        <v>111</v>
      </c>
      <c r="F14" t="s">
        <v>14</v>
      </c>
      <c r="G14" t="s">
        <v>68</v>
      </c>
      <c r="I14" t="s">
        <v>499</v>
      </c>
      <c r="J14" t="s">
        <v>21</v>
      </c>
      <c r="K14" t="s">
        <v>14</v>
      </c>
      <c r="L14" t="s">
        <v>500</v>
      </c>
    </row>
    <row r="15" spans="1:12" x14ac:dyDescent="0.25">
      <c r="A15" s="4" t="s">
        <v>501</v>
      </c>
      <c r="B15" s="4">
        <v>69.3</v>
      </c>
      <c r="C15" s="4" t="s">
        <v>866</v>
      </c>
      <c r="D15" s="4" t="s">
        <v>867</v>
      </c>
      <c r="E15" s="4" t="s">
        <v>32</v>
      </c>
      <c r="F15" t="s">
        <v>502</v>
      </c>
      <c r="G15" t="s">
        <v>503</v>
      </c>
      <c r="I15" t="s">
        <v>55</v>
      </c>
      <c r="L15" t="s">
        <v>504</v>
      </c>
    </row>
    <row r="16" spans="1:12" x14ac:dyDescent="0.25">
      <c r="A16" s="4" t="s">
        <v>505</v>
      </c>
      <c r="B16" s="4">
        <v>58</v>
      </c>
      <c r="C16" s="4" t="s">
        <v>868</v>
      </c>
      <c r="D16" s="4" t="s">
        <v>869</v>
      </c>
      <c r="E16" s="4" t="s">
        <v>22</v>
      </c>
      <c r="F16" t="s">
        <v>102</v>
      </c>
      <c r="G16" t="s">
        <v>506</v>
      </c>
      <c r="H16" t="s">
        <v>67</v>
      </c>
      <c r="I16" t="s">
        <v>190</v>
      </c>
      <c r="L16" t="s">
        <v>507</v>
      </c>
    </row>
    <row r="17" spans="1:12" x14ac:dyDescent="0.25">
      <c r="A17" s="4" t="s">
        <v>508</v>
      </c>
      <c r="B17" s="4">
        <v>64.5</v>
      </c>
      <c r="C17" s="4">
        <v>361</v>
      </c>
      <c r="D17" s="4" t="s">
        <v>870</v>
      </c>
      <c r="G17" t="s">
        <v>55</v>
      </c>
      <c r="I17" t="s">
        <v>509</v>
      </c>
      <c r="K17" t="s">
        <v>15</v>
      </c>
      <c r="L17" t="s">
        <v>510</v>
      </c>
    </row>
    <row r="18" spans="1:12" x14ac:dyDescent="0.25">
      <c r="A18" s="4" t="s">
        <v>511</v>
      </c>
      <c r="B18" s="4">
        <v>58.7</v>
      </c>
      <c r="C18" s="4">
        <v>550</v>
      </c>
      <c r="D18" s="4" t="s">
        <v>871</v>
      </c>
      <c r="G18" t="s">
        <v>22</v>
      </c>
    </row>
    <row r="19" spans="1:12" x14ac:dyDescent="0.25">
      <c r="A19" s="4" t="s">
        <v>512</v>
      </c>
      <c r="B19" s="4">
        <v>64.099999999999994</v>
      </c>
      <c r="C19" s="4">
        <v>361</v>
      </c>
      <c r="D19" s="4" t="s">
        <v>872</v>
      </c>
      <c r="F19" t="s">
        <v>91</v>
      </c>
      <c r="G19" t="s">
        <v>153</v>
      </c>
      <c r="I19" t="s">
        <v>513</v>
      </c>
      <c r="J19" t="s">
        <v>22</v>
      </c>
      <c r="L19" t="s">
        <v>514</v>
      </c>
    </row>
    <row r="20" spans="1:12" x14ac:dyDescent="0.25">
      <c r="A20" s="4" t="s">
        <v>515</v>
      </c>
      <c r="B20" s="4">
        <v>89</v>
      </c>
      <c r="C20" s="4" t="s">
        <v>868</v>
      </c>
      <c r="D20" s="4" t="s">
        <v>873</v>
      </c>
      <c r="E20" s="4" t="s">
        <v>15</v>
      </c>
      <c r="F20" t="s">
        <v>516</v>
      </c>
      <c r="G20" t="s">
        <v>517</v>
      </c>
      <c r="I20" t="s">
        <v>518</v>
      </c>
      <c r="J20" t="s">
        <v>137</v>
      </c>
      <c r="L20" t="s">
        <v>519</v>
      </c>
    </row>
    <row r="21" spans="1:12" x14ac:dyDescent="0.25">
      <c r="A21" s="4" t="s">
        <v>520</v>
      </c>
      <c r="B21" s="4">
        <v>86.6</v>
      </c>
      <c r="C21" s="4">
        <v>361</v>
      </c>
      <c r="D21" s="4" t="s">
        <v>874</v>
      </c>
      <c r="E21" s="4" t="s">
        <v>15</v>
      </c>
      <c r="F21" t="s">
        <v>15</v>
      </c>
      <c r="G21" t="s">
        <v>158</v>
      </c>
      <c r="K21" t="s">
        <v>15</v>
      </c>
      <c r="L21" t="s">
        <v>521</v>
      </c>
    </row>
    <row r="22" spans="1:12" x14ac:dyDescent="0.25">
      <c r="A22" s="4" t="s">
        <v>522</v>
      </c>
      <c r="B22" s="4">
        <v>53</v>
      </c>
      <c r="C22" s="4" t="s">
        <v>875</v>
      </c>
      <c r="D22" s="4" t="s">
        <v>876</v>
      </c>
      <c r="E22" s="4" t="s">
        <v>15</v>
      </c>
      <c r="F22" t="s">
        <v>91</v>
      </c>
      <c r="G22" t="s">
        <v>22</v>
      </c>
      <c r="I22" t="s">
        <v>523</v>
      </c>
      <c r="L22" t="s">
        <v>524</v>
      </c>
    </row>
    <row r="23" spans="1:12" x14ac:dyDescent="0.25">
      <c r="A23" s="5" t="s">
        <v>732</v>
      </c>
      <c r="B23" s="5">
        <f>SUM(B3:B22)</f>
        <v>1300.3999999999999</v>
      </c>
      <c r="C23" s="5"/>
      <c r="D23" s="5"/>
      <c r="E23" s="5">
        <v>221</v>
      </c>
      <c r="F23" s="5">
        <v>159</v>
      </c>
      <c r="G23" s="5">
        <v>152</v>
      </c>
      <c r="H23" s="5">
        <v>96</v>
      </c>
      <c r="I23" s="5">
        <v>1479</v>
      </c>
      <c r="J23" s="5">
        <v>72</v>
      </c>
      <c r="K23" s="5">
        <v>20</v>
      </c>
      <c r="L23" s="5" t="s">
        <v>1011</v>
      </c>
    </row>
    <row r="24" spans="1:12" x14ac:dyDescent="0.25">
      <c r="A24" s="6" t="s">
        <v>733</v>
      </c>
      <c r="B24" s="6"/>
      <c r="C24" s="6"/>
      <c r="D24" s="6"/>
      <c r="E24" s="8">
        <v>17</v>
      </c>
      <c r="F24" s="8">
        <v>12.2</v>
      </c>
      <c r="G24" s="8">
        <v>11.7</v>
      </c>
      <c r="H24" s="8">
        <v>7.4</v>
      </c>
      <c r="I24" s="8">
        <v>113.8</v>
      </c>
      <c r="J24" s="8">
        <v>5.5</v>
      </c>
      <c r="K24" s="8">
        <v>1.5</v>
      </c>
      <c r="L24" s="5" t="s">
        <v>998</v>
      </c>
    </row>
  </sheetData>
  <mergeCells count="1">
    <mergeCell ref="A1:L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pane ySplit="2" topLeftCell="A3" activePane="bottomLeft" state="frozen"/>
      <selection pane="bottomLeft" activeCell="C22" sqref="C22"/>
    </sheetView>
  </sheetViews>
  <sheetFormatPr defaultRowHeight="15" x14ac:dyDescent="0.25"/>
  <cols>
    <col min="1" max="1" width="9" style="4" customWidth="1"/>
    <col min="2" max="2" width="5.28515625" style="4" customWidth="1"/>
    <col min="3" max="3" width="11.140625" style="4" customWidth="1"/>
    <col min="4" max="4" width="24.28515625" style="4" customWidth="1"/>
    <col min="5" max="11" width="9.140625" style="4"/>
    <col min="12" max="12" width="21.7109375" style="4" customWidth="1"/>
    <col min="13" max="13" width="9.140625" style="4"/>
  </cols>
  <sheetData>
    <row r="1" spans="1:12" x14ac:dyDescent="0.25">
      <c r="A1" s="7"/>
      <c r="B1" s="12" t="s">
        <v>979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x14ac:dyDescent="0.25">
      <c r="A2" s="8" t="s">
        <v>976</v>
      </c>
      <c r="B2" s="8" t="s">
        <v>729</v>
      </c>
      <c r="C2" s="8" t="s">
        <v>975</v>
      </c>
      <c r="D2" s="8" t="s">
        <v>0</v>
      </c>
      <c r="E2" s="8" t="s">
        <v>1</v>
      </c>
      <c r="F2" s="8" t="s">
        <v>525</v>
      </c>
      <c r="G2" s="8" t="s">
        <v>5</v>
      </c>
      <c r="H2" s="8" t="s">
        <v>149</v>
      </c>
      <c r="I2" s="8" t="s">
        <v>7</v>
      </c>
      <c r="J2" s="8" t="s">
        <v>98</v>
      </c>
      <c r="K2" s="8" t="s">
        <v>9</v>
      </c>
      <c r="L2" s="8" t="s">
        <v>10</v>
      </c>
    </row>
    <row r="3" spans="1:12" x14ac:dyDescent="0.25">
      <c r="A3" s="4" t="s">
        <v>527</v>
      </c>
      <c r="B3" s="4">
        <v>20</v>
      </c>
      <c r="C3" s="4">
        <v>2668</v>
      </c>
      <c r="D3" s="4" t="s">
        <v>526</v>
      </c>
      <c r="L3" s="4" t="s">
        <v>528</v>
      </c>
    </row>
    <row r="4" spans="1:12" x14ac:dyDescent="0.25">
      <c r="A4" s="4" t="s">
        <v>529</v>
      </c>
      <c r="B4" s="4">
        <v>20</v>
      </c>
      <c r="C4" s="4">
        <v>2668</v>
      </c>
      <c r="D4" s="4" t="s">
        <v>526</v>
      </c>
      <c r="E4" s="4" t="s">
        <v>91</v>
      </c>
      <c r="H4" s="4" t="s">
        <v>18</v>
      </c>
      <c r="L4" s="4" t="s">
        <v>530</v>
      </c>
    </row>
    <row r="5" spans="1:12" x14ac:dyDescent="0.25">
      <c r="A5" s="4" t="s">
        <v>531</v>
      </c>
      <c r="B5" s="4">
        <v>20</v>
      </c>
      <c r="C5" s="4">
        <v>2668</v>
      </c>
      <c r="D5" s="4" t="s">
        <v>526</v>
      </c>
      <c r="E5" s="4" t="s">
        <v>159</v>
      </c>
      <c r="H5" s="4" t="s">
        <v>15</v>
      </c>
      <c r="L5" s="4" t="s">
        <v>532</v>
      </c>
    </row>
    <row r="6" spans="1:12" x14ac:dyDescent="0.25">
      <c r="A6" s="4" t="s">
        <v>534</v>
      </c>
      <c r="B6" s="4">
        <v>20</v>
      </c>
      <c r="C6" s="4">
        <v>509</v>
      </c>
      <c r="D6" s="4" t="s">
        <v>533</v>
      </c>
      <c r="F6" s="4" t="s">
        <v>15</v>
      </c>
      <c r="H6" s="4" t="s">
        <v>102</v>
      </c>
      <c r="L6" s="4" t="s">
        <v>535</v>
      </c>
    </row>
    <row r="7" spans="1:12" x14ac:dyDescent="0.25">
      <c r="A7" s="4" t="s">
        <v>536</v>
      </c>
      <c r="B7" s="4">
        <v>20</v>
      </c>
      <c r="C7" s="4">
        <v>509</v>
      </c>
      <c r="D7" s="4" t="s">
        <v>533</v>
      </c>
      <c r="E7" s="4" t="s">
        <v>15</v>
      </c>
      <c r="G7" s="4" t="s">
        <v>15</v>
      </c>
      <c r="H7" s="4" t="s">
        <v>38</v>
      </c>
      <c r="I7" s="4" t="s">
        <v>15</v>
      </c>
      <c r="L7" s="4" t="s">
        <v>268</v>
      </c>
    </row>
    <row r="8" spans="1:12" x14ac:dyDescent="0.25">
      <c r="A8" s="4" t="s">
        <v>537</v>
      </c>
      <c r="B8" s="4">
        <v>20</v>
      </c>
      <c r="C8" s="4">
        <v>509</v>
      </c>
      <c r="D8" s="4" t="s">
        <v>533</v>
      </c>
      <c r="H8" s="4" t="s">
        <v>27</v>
      </c>
      <c r="L8" s="4" t="s">
        <v>175</v>
      </c>
    </row>
    <row r="9" spans="1:12" x14ac:dyDescent="0.25">
      <c r="A9" s="4" t="s">
        <v>538</v>
      </c>
      <c r="B9" s="4">
        <v>20</v>
      </c>
      <c r="C9" s="4" t="s">
        <v>877</v>
      </c>
      <c r="D9" s="4" t="s">
        <v>878</v>
      </c>
      <c r="H9" s="4" t="s">
        <v>22</v>
      </c>
      <c r="K9" s="4" t="s">
        <v>55</v>
      </c>
      <c r="L9" s="4" t="s">
        <v>539</v>
      </c>
    </row>
    <row r="10" spans="1:12" x14ac:dyDescent="0.25">
      <c r="A10" s="4" t="s">
        <v>540</v>
      </c>
      <c r="B10" s="4">
        <v>20</v>
      </c>
      <c r="C10" s="4" t="s">
        <v>877</v>
      </c>
      <c r="D10" s="4" t="s">
        <v>878</v>
      </c>
      <c r="E10" s="4" t="s">
        <v>14</v>
      </c>
      <c r="F10" s="4" t="s">
        <v>22</v>
      </c>
    </row>
    <row r="11" spans="1:12" x14ac:dyDescent="0.25">
      <c r="A11" s="4" t="s">
        <v>542</v>
      </c>
      <c r="B11" s="4">
        <v>20</v>
      </c>
      <c r="C11" s="4">
        <v>1194</v>
      </c>
      <c r="D11" s="4" t="s">
        <v>541</v>
      </c>
      <c r="E11" s="4" t="s">
        <v>43</v>
      </c>
      <c r="J11" s="4" t="s">
        <v>102</v>
      </c>
    </row>
    <row r="12" spans="1:12" x14ac:dyDescent="0.25">
      <c r="A12" s="4" t="s">
        <v>543</v>
      </c>
      <c r="B12" s="4">
        <v>20</v>
      </c>
      <c r="C12" s="4">
        <v>1194</v>
      </c>
      <c r="D12" s="4" t="s">
        <v>541</v>
      </c>
      <c r="J12" s="4" t="s">
        <v>91</v>
      </c>
    </row>
    <row r="13" spans="1:12" x14ac:dyDescent="0.25">
      <c r="A13" s="4" t="s">
        <v>544</v>
      </c>
      <c r="B13" s="4">
        <v>20</v>
      </c>
      <c r="C13" s="4">
        <v>1194</v>
      </c>
      <c r="D13" s="4" t="s">
        <v>541</v>
      </c>
      <c r="E13" s="4" t="s">
        <v>545</v>
      </c>
      <c r="H13" s="4" t="s">
        <v>15</v>
      </c>
    </row>
    <row r="14" spans="1:12" x14ac:dyDescent="0.25">
      <c r="A14" s="4" t="s">
        <v>547</v>
      </c>
      <c r="B14" s="4">
        <v>20</v>
      </c>
      <c r="C14" s="4">
        <v>10360</v>
      </c>
      <c r="D14" s="4" t="s">
        <v>546</v>
      </c>
      <c r="E14" s="4" t="s">
        <v>548</v>
      </c>
      <c r="F14" s="4" t="s">
        <v>15</v>
      </c>
      <c r="G14" s="4" t="s">
        <v>55</v>
      </c>
      <c r="J14" s="4" t="s">
        <v>15</v>
      </c>
      <c r="L14" s="4" t="s">
        <v>549</v>
      </c>
    </row>
    <row r="15" spans="1:12" x14ac:dyDescent="0.25">
      <c r="A15" s="5" t="s">
        <v>732</v>
      </c>
      <c r="B15" s="5">
        <f>SUM(B3:B14)</f>
        <v>240</v>
      </c>
      <c r="C15" s="5"/>
      <c r="D15" s="5"/>
      <c r="E15" s="5">
        <v>642</v>
      </c>
      <c r="F15" s="5">
        <v>5</v>
      </c>
      <c r="G15" s="5">
        <v>8</v>
      </c>
      <c r="H15" s="5">
        <v>29</v>
      </c>
      <c r="I15" s="5">
        <v>2</v>
      </c>
      <c r="J15" s="5">
        <v>13</v>
      </c>
      <c r="K15" s="5">
        <v>6</v>
      </c>
      <c r="L15" s="5" t="s">
        <v>996</v>
      </c>
    </row>
    <row r="16" spans="1:12" x14ac:dyDescent="0.25">
      <c r="A16" s="6" t="s">
        <v>733</v>
      </c>
      <c r="B16" s="6"/>
      <c r="C16" s="6"/>
      <c r="D16" s="6"/>
      <c r="E16" s="8">
        <v>267.5</v>
      </c>
      <c r="F16" s="8">
        <v>2.1</v>
      </c>
      <c r="G16" s="8">
        <v>3.3</v>
      </c>
      <c r="H16" s="8">
        <v>12.1</v>
      </c>
      <c r="I16" s="8">
        <v>0.8</v>
      </c>
      <c r="J16" s="8">
        <v>5.4</v>
      </c>
      <c r="K16" s="8">
        <v>2.5</v>
      </c>
      <c r="L16" s="5" t="s">
        <v>997</v>
      </c>
    </row>
  </sheetData>
  <mergeCells count="1">
    <mergeCell ref="B1:L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workbookViewId="0">
      <pane ySplit="2" topLeftCell="A16" activePane="bottomLeft" state="frozen"/>
      <selection pane="bottomLeft" activeCell="A34" sqref="A3:A34"/>
    </sheetView>
  </sheetViews>
  <sheetFormatPr defaultRowHeight="15" x14ac:dyDescent="0.25"/>
  <cols>
    <col min="1" max="1" width="9.140625" style="4"/>
    <col min="2" max="2" width="7.42578125" style="4" customWidth="1"/>
    <col min="3" max="3" width="26.7109375" style="4" customWidth="1"/>
    <col min="4" max="4" width="66.140625" style="4" customWidth="1"/>
    <col min="5" max="18" width="9.140625" style="4"/>
    <col min="19" max="19" width="12" style="4" customWidth="1"/>
  </cols>
  <sheetData>
    <row r="1" spans="1:19" x14ac:dyDescent="0.25">
      <c r="A1" s="12" t="s">
        <v>980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x14ac:dyDescent="0.25">
      <c r="A2" s="8" t="s">
        <v>976</v>
      </c>
      <c r="B2" s="8" t="s">
        <v>729</v>
      </c>
      <c r="C2" s="8" t="s">
        <v>975</v>
      </c>
      <c r="D2" s="8" t="s">
        <v>0</v>
      </c>
      <c r="E2" s="8" t="s">
        <v>1</v>
      </c>
      <c r="F2" s="8" t="s">
        <v>2</v>
      </c>
      <c r="G2" s="8" t="s">
        <v>4</v>
      </c>
      <c r="H2" s="8" t="s">
        <v>525</v>
      </c>
      <c r="I2" s="8" t="s">
        <v>7</v>
      </c>
      <c r="J2" s="8" t="s">
        <v>8</v>
      </c>
      <c r="K2" s="8" t="s">
        <v>9</v>
      </c>
      <c r="L2" s="8" t="s">
        <v>550</v>
      </c>
      <c r="M2" s="8" t="s">
        <v>551</v>
      </c>
      <c r="N2" s="8" t="s">
        <v>552</v>
      </c>
      <c r="O2" s="8" t="s">
        <v>553</v>
      </c>
      <c r="P2" s="8" t="s">
        <v>554</v>
      </c>
      <c r="Q2" s="8" t="s">
        <v>555</v>
      </c>
      <c r="R2" s="8" t="s">
        <v>556</v>
      </c>
      <c r="S2" s="8" t="s">
        <v>10</v>
      </c>
    </row>
    <row r="3" spans="1:19" x14ac:dyDescent="0.25">
      <c r="A3" s="4" t="s">
        <v>557</v>
      </c>
      <c r="B3" s="4">
        <v>54</v>
      </c>
      <c r="C3" s="4" t="s">
        <v>879</v>
      </c>
      <c r="D3" s="4" t="s">
        <v>880</v>
      </c>
      <c r="E3" s="4" t="s">
        <v>558</v>
      </c>
      <c r="F3" s="4" t="s">
        <v>21</v>
      </c>
      <c r="I3" s="4" t="s">
        <v>22</v>
      </c>
      <c r="J3" s="4" t="s">
        <v>46</v>
      </c>
      <c r="M3" s="4" t="s">
        <v>15</v>
      </c>
      <c r="R3" s="4" t="s">
        <v>159</v>
      </c>
    </row>
    <row r="4" spans="1:19" x14ac:dyDescent="0.25">
      <c r="A4" s="4" t="s">
        <v>559</v>
      </c>
      <c r="B4" s="4">
        <v>57.8</v>
      </c>
      <c r="C4" s="4">
        <v>671</v>
      </c>
      <c r="D4" s="4" t="s">
        <v>881</v>
      </c>
      <c r="E4" s="4" t="s">
        <v>204</v>
      </c>
      <c r="I4" s="4" t="s">
        <v>22</v>
      </c>
      <c r="J4" s="4" t="s">
        <v>432</v>
      </c>
      <c r="L4" s="4" t="s">
        <v>22</v>
      </c>
      <c r="M4" s="4" t="s">
        <v>66</v>
      </c>
      <c r="P4" s="4" t="s">
        <v>27</v>
      </c>
      <c r="R4" s="4" t="s">
        <v>43</v>
      </c>
    </row>
    <row r="5" spans="1:19" x14ac:dyDescent="0.25">
      <c r="A5" s="4" t="s">
        <v>561</v>
      </c>
      <c r="B5" s="4">
        <v>47.6</v>
      </c>
      <c r="C5" s="4">
        <v>213</v>
      </c>
      <c r="D5" s="4" t="s">
        <v>560</v>
      </c>
      <c r="E5" s="4" t="s">
        <v>27</v>
      </c>
      <c r="F5" s="4" t="s">
        <v>21</v>
      </c>
      <c r="J5" s="4" t="s">
        <v>245</v>
      </c>
      <c r="M5" s="4" t="s">
        <v>18</v>
      </c>
      <c r="Q5" s="4" t="s">
        <v>279</v>
      </c>
      <c r="R5" s="4" t="s">
        <v>15</v>
      </c>
    </row>
    <row r="6" spans="1:19" x14ac:dyDescent="0.25">
      <c r="A6" s="4" t="s">
        <v>562</v>
      </c>
      <c r="B6" s="4">
        <v>26.2</v>
      </c>
      <c r="C6" s="4" t="s">
        <v>882</v>
      </c>
      <c r="D6" s="4" t="s">
        <v>883</v>
      </c>
      <c r="E6" s="4" t="s">
        <v>563</v>
      </c>
      <c r="I6" s="4" t="s">
        <v>22</v>
      </c>
      <c r="J6" s="4" t="s">
        <v>564</v>
      </c>
      <c r="M6" s="4" t="s">
        <v>15</v>
      </c>
      <c r="Q6" s="4" t="s">
        <v>565</v>
      </c>
      <c r="R6" s="4" t="s">
        <v>55</v>
      </c>
    </row>
    <row r="7" spans="1:19" x14ac:dyDescent="0.25">
      <c r="A7" s="4" t="s">
        <v>566</v>
      </c>
      <c r="B7" s="4">
        <v>67.8</v>
      </c>
      <c r="C7" s="4">
        <v>228</v>
      </c>
      <c r="D7" s="4" t="s">
        <v>884</v>
      </c>
      <c r="E7" s="4" t="s">
        <v>567</v>
      </c>
      <c r="F7" s="4" t="s">
        <v>158</v>
      </c>
      <c r="G7" s="4" t="s">
        <v>21</v>
      </c>
      <c r="H7" s="4" t="s">
        <v>91</v>
      </c>
      <c r="I7" s="4" t="s">
        <v>22</v>
      </c>
      <c r="J7" s="4" t="s">
        <v>318</v>
      </c>
      <c r="K7" s="4" t="s">
        <v>22</v>
      </c>
      <c r="M7" s="4" t="s">
        <v>91</v>
      </c>
      <c r="N7" s="4" t="s">
        <v>15</v>
      </c>
      <c r="P7" s="4" t="s">
        <v>153</v>
      </c>
      <c r="Q7" s="4" t="s">
        <v>18</v>
      </c>
      <c r="R7" s="4" t="s">
        <v>51</v>
      </c>
    </row>
    <row r="8" spans="1:19" x14ac:dyDescent="0.25">
      <c r="A8" s="4" t="s">
        <v>568</v>
      </c>
      <c r="B8" s="4">
        <v>51.4</v>
      </c>
      <c r="C8" s="4" t="s">
        <v>885</v>
      </c>
      <c r="D8" s="4" t="s">
        <v>886</v>
      </c>
      <c r="E8" s="4" t="s">
        <v>569</v>
      </c>
      <c r="F8" s="4" t="s">
        <v>68</v>
      </c>
      <c r="G8" s="4" t="s">
        <v>38</v>
      </c>
      <c r="J8" s="4" t="s">
        <v>479</v>
      </c>
      <c r="M8" s="4" t="s">
        <v>102</v>
      </c>
      <c r="P8" s="4" t="s">
        <v>43</v>
      </c>
      <c r="R8" s="4" t="s">
        <v>38</v>
      </c>
      <c r="S8" s="4" t="s">
        <v>570</v>
      </c>
    </row>
    <row r="9" spans="1:19" x14ac:dyDescent="0.25">
      <c r="A9" s="4" t="s">
        <v>571</v>
      </c>
      <c r="B9" s="4">
        <v>65.099999999999994</v>
      </c>
      <c r="C9" s="4">
        <v>496</v>
      </c>
      <c r="D9" s="4" t="s">
        <v>887</v>
      </c>
      <c r="E9" s="4" t="s">
        <v>572</v>
      </c>
      <c r="F9" s="4" t="s">
        <v>102</v>
      </c>
      <c r="G9" s="4" t="s">
        <v>18</v>
      </c>
      <c r="J9" s="4" t="s">
        <v>374</v>
      </c>
      <c r="L9" s="4" t="s">
        <v>22</v>
      </c>
      <c r="M9" s="4" t="s">
        <v>15</v>
      </c>
      <c r="P9" s="4" t="s">
        <v>15</v>
      </c>
      <c r="Q9" s="4" t="s">
        <v>22</v>
      </c>
      <c r="R9" s="4" t="s">
        <v>101</v>
      </c>
      <c r="S9" s="4" t="s">
        <v>570</v>
      </c>
    </row>
    <row r="10" spans="1:19" x14ac:dyDescent="0.25">
      <c r="A10" s="4" t="s">
        <v>573</v>
      </c>
      <c r="B10" s="4">
        <v>78.7</v>
      </c>
      <c r="C10" s="4" t="s">
        <v>889</v>
      </c>
      <c r="D10" s="4" t="s">
        <v>888</v>
      </c>
      <c r="E10" s="4" t="s">
        <v>574</v>
      </c>
      <c r="F10" s="4" t="s">
        <v>27</v>
      </c>
      <c r="G10" s="4" t="s">
        <v>253</v>
      </c>
      <c r="H10" s="4" t="s">
        <v>91</v>
      </c>
      <c r="J10" s="4" t="s">
        <v>432</v>
      </c>
      <c r="M10" s="4" t="s">
        <v>22</v>
      </c>
      <c r="P10" s="4" t="s">
        <v>62</v>
      </c>
      <c r="R10" s="4" t="s">
        <v>575</v>
      </c>
      <c r="S10" s="4" t="s">
        <v>576</v>
      </c>
    </row>
    <row r="11" spans="1:19" x14ac:dyDescent="0.25">
      <c r="A11" s="4" t="s">
        <v>577</v>
      </c>
      <c r="B11" s="4">
        <v>47.5</v>
      </c>
      <c r="C11" s="4" t="s">
        <v>890</v>
      </c>
      <c r="D11" s="4" t="s">
        <v>891</v>
      </c>
      <c r="E11" s="4" t="s">
        <v>578</v>
      </c>
      <c r="F11" s="4" t="s">
        <v>91</v>
      </c>
      <c r="J11" s="4" t="s">
        <v>579</v>
      </c>
      <c r="M11" s="4" t="s">
        <v>18</v>
      </c>
      <c r="P11" s="4" t="s">
        <v>102</v>
      </c>
      <c r="R11" s="4" t="s">
        <v>460</v>
      </c>
    </row>
    <row r="12" spans="1:19" x14ac:dyDescent="0.25">
      <c r="A12" s="4" t="s">
        <v>580</v>
      </c>
      <c r="B12" s="4">
        <v>57.3</v>
      </c>
      <c r="C12" s="4">
        <v>6333</v>
      </c>
      <c r="D12" s="4" t="s">
        <v>892</v>
      </c>
      <c r="E12" s="4" t="s">
        <v>136</v>
      </c>
      <c r="F12" s="4" t="s">
        <v>21</v>
      </c>
      <c r="G12" s="4" t="s">
        <v>27</v>
      </c>
      <c r="J12" s="4" t="s">
        <v>419</v>
      </c>
      <c r="M12" s="4" t="s">
        <v>444</v>
      </c>
      <c r="P12" s="4" t="s">
        <v>22</v>
      </c>
      <c r="R12" s="4" t="s">
        <v>95</v>
      </c>
    </row>
    <row r="13" spans="1:19" x14ac:dyDescent="0.25">
      <c r="A13" s="4" t="s">
        <v>581</v>
      </c>
      <c r="B13" s="4">
        <v>61.2</v>
      </c>
      <c r="C13" s="4" t="s">
        <v>893</v>
      </c>
      <c r="D13" s="4" t="s">
        <v>894</v>
      </c>
      <c r="E13" s="4" t="s">
        <v>43</v>
      </c>
      <c r="F13" s="4" t="s">
        <v>102</v>
      </c>
      <c r="G13" s="4" t="s">
        <v>22</v>
      </c>
      <c r="J13" s="4" t="s">
        <v>307</v>
      </c>
      <c r="M13" s="4" t="s">
        <v>22</v>
      </c>
      <c r="P13" s="4" t="s">
        <v>22</v>
      </c>
      <c r="Q13" s="4" t="s">
        <v>22</v>
      </c>
      <c r="R13" s="4" t="s">
        <v>565</v>
      </c>
    </row>
    <row r="14" spans="1:19" x14ac:dyDescent="0.25">
      <c r="A14" s="4" t="s">
        <v>582</v>
      </c>
      <c r="B14" s="4">
        <v>56.7</v>
      </c>
      <c r="C14" s="4">
        <v>13317</v>
      </c>
      <c r="D14" s="4" t="s">
        <v>895</v>
      </c>
      <c r="E14" s="4" t="s">
        <v>583</v>
      </c>
      <c r="F14" s="4" t="s">
        <v>15</v>
      </c>
      <c r="J14" s="4" t="s">
        <v>584</v>
      </c>
      <c r="O14" s="4" t="s">
        <v>18</v>
      </c>
      <c r="Q14" s="4" t="s">
        <v>22</v>
      </c>
      <c r="R14" s="4" t="s">
        <v>95</v>
      </c>
    </row>
    <row r="15" spans="1:19" x14ac:dyDescent="0.25">
      <c r="A15" s="4" t="s">
        <v>585</v>
      </c>
      <c r="B15" s="4">
        <v>68</v>
      </c>
      <c r="C15" s="4">
        <v>6976</v>
      </c>
      <c r="D15" s="4" t="s">
        <v>896</v>
      </c>
      <c r="E15" s="4" t="s">
        <v>586</v>
      </c>
      <c r="F15" s="4" t="s">
        <v>43</v>
      </c>
      <c r="G15" s="4" t="s">
        <v>14</v>
      </c>
      <c r="H15" s="4" t="s">
        <v>27</v>
      </c>
      <c r="J15" s="4" t="s">
        <v>174</v>
      </c>
      <c r="M15" s="4" t="s">
        <v>55</v>
      </c>
      <c r="Q15" s="4" t="s">
        <v>43</v>
      </c>
      <c r="R15" s="4" t="s">
        <v>50</v>
      </c>
      <c r="S15" s="4" t="s">
        <v>570</v>
      </c>
    </row>
    <row r="16" spans="1:19" x14ac:dyDescent="0.25">
      <c r="A16" s="4" t="s">
        <v>587</v>
      </c>
      <c r="B16" s="4">
        <v>80</v>
      </c>
      <c r="C16" s="4" t="s">
        <v>897</v>
      </c>
      <c r="D16" s="4" t="s">
        <v>898</v>
      </c>
      <c r="E16" s="4" t="s">
        <v>588</v>
      </c>
      <c r="F16" s="4" t="s">
        <v>102</v>
      </c>
      <c r="G16" s="4" t="s">
        <v>27</v>
      </c>
      <c r="H16" s="4" t="s">
        <v>102</v>
      </c>
      <c r="J16" s="4" t="s">
        <v>228</v>
      </c>
      <c r="M16" s="4" t="s">
        <v>27</v>
      </c>
      <c r="P16" s="4" t="s">
        <v>158</v>
      </c>
      <c r="R16" s="4" t="s">
        <v>502</v>
      </c>
      <c r="S16" s="4" t="s">
        <v>589</v>
      </c>
    </row>
    <row r="17" spans="1:19" x14ac:dyDescent="0.25">
      <c r="A17" s="4" t="s">
        <v>590</v>
      </c>
      <c r="B17" s="4">
        <v>57.3</v>
      </c>
      <c r="C17" s="4" t="s">
        <v>900</v>
      </c>
      <c r="D17" s="4" t="s">
        <v>899</v>
      </c>
      <c r="E17" s="4" t="s">
        <v>591</v>
      </c>
      <c r="F17" s="4" t="s">
        <v>21</v>
      </c>
      <c r="J17" s="4" t="s">
        <v>592</v>
      </c>
      <c r="M17" s="4" t="s">
        <v>102</v>
      </c>
      <c r="N17" s="4" t="s">
        <v>22</v>
      </c>
      <c r="O17" s="4" t="s">
        <v>22</v>
      </c>
      <c r="P17" s="4" t="s">
        <v>159</v>
      </c>
      <c r="R17" s="4" t="s">
        <v>68</v>
      </c>
      <c r="S17" s="4" t="s">
        <v>593</v>
      </c>
    </row>
    <row r="18" spans="1:19" x14ac:dyDescent="0.25">
      <c r="A18" s="4" t="s">
        <v>594</v>
      </c>
      <c r="B18" s="4">
        <v>61.2</v>
      </c>
      <c r="C18" s="4" t="s">
        <v>901</v>
      </c>
      <c r="D18" s="4" t="s">
        <v>902</v>
      </c>
      <c r="E18" s="4" t="s">
        <v>595</v>
      </c>
      <c r="F18" s="4" t="s">
        <v>417</v>
      </c>
      <c r="G18" s="4" t="s">
        <v>102</v>
      </c>
      <c r="J18" s="4" t="s">
        <v>596</v>
      </c>
      <c r="L18" s="4" t="s">
        <v>22</v>
      </c>
      <c r="P18" s="4" t="s">
        <v>22</v>
      </c>
      <c r="R18" s="4" t="s">
        <v>279</v>
      </c>
      <c r="S18" s="4" t="s">
        <v>589</v>
      </c>
    </row>
    <row r="19" spans="1:19" x14ac:dyDescent="0.25">
      <c r="A19" s="4" t="s">
        <v>597</v>
      </c>
      <c r="B19" s="4">
        <v>60</v>
      </c>
      <c r="C19" s="4" t="s">
        <v>904</v>
      </c>
      <c r="D19" s="4" t="s">
        <v>903</v>
      </c>
      <c r="E19" s="4" t="s">
        <v>598</v>
      </c>
      <c r="F19" s="4" t="s">
        <v>15</v>
      </c>
      <c r="J19" s="4" t="s">
        <v>35</v>
      </c>
      <c r="K19" s="4" t="s">
        <v>15</v>
      </c>
      <c r="M19" s="4" t="s">
        <v>91</v>
      </c>
      <c r="O19" s="4" t="s">
        <v>22</v>
      </c>
      <c r="P19" s="4" t="s">
        <v>14</v>
      </c>
      <c r="Q19" s="4" t="s">
        <v>15</v>
      </c>
      <c r="R19" s="4" t="s">
        <v>38</v>
      </c>
    </row>
    <row r="20" spans="1:19" x14ac:dyDescent="0.25">
      <c r="A20" s="4" t="s">
        <v>599</v>
      </c>
      <c r="B20" s="4">
        <v>49.1</v>
      </c>
      <c r="C20" s="4">
        <v>240</v>
      </c>
      <c r="D20" s="4" t="s">
        <v>905</v>
      </c>
      <c r="E20" s="4" t="s">
        <v>600</v>
      </c>
      <c r="F20" s="4" t="s">
        <v>91</v>
      </c>
      <c r="J20" s="4" t="s">
        <v>601</v>
      </c>
      <c r="M20" s="4" t="s">
        <v>67</v>
      </c>
      <c r="P20" s="4" t="s">
        <v>38</v>
      </c>
      <c r="R20" s="4" t="s">
        <v>253</v>
      </c>
    </row>
    <row r="21" spans="1:19" x14ac:dyDescent="0.25">
      <c r="A21" s="4" t="s">
        <v>602</v>
      </c>
      <c r="B21" s="4">
        <v>63</v>
      </c>
      <c r="C21" s="4">
        <v>1632</v>
      </c>
      <c r="D21" s="4" t="s">
        <v>906</v>
      </c>
      <c r="E21" s="4" t="s">
        <v>21</v>
      </c>
      <c r="F21" s="4" t="s">
        <v>18</v>
      </c>
      <c r="J21" s="4" t="s">
        <v>603</v>
      </c>
      <c r="M21" s="4" t="s">
        <v>15</v>
      </c>
      <c r="P21" s="4" t="s">
        <v>15</v>
      </c>
      <c r="R21" s="4" t="s">
        <v>233</v>
      </c>
    </row>
    <row r="22" spans="1:19" x14ac:dyDescent="0.25">
      <c r="A22" s="4" t="s">
        <v>604</v>
      </c>
      <c r="B22" s="4">
        <v>50.7</v>
      </c>
      <c r="C22" s="4" t="s">
        <v>908</v>
      </c>
      <c r="D22" s="4" t="s">
        <v>907</v>
      </c>
      <c r="E22" s="4" t="s">
        <v>605</v>
      </c>
      <c r="F22" s="4" t="s">
        <v>18</v>
      </c>
      <c r="J22" s="4" t="s">
        <v>567</v>
      </c>
      <c r="R22" s="4" t="s">
        <v>207</v>
      </c>
    </row>
    <row r="23" spans="1:19" x14ac:dyDescent="0.25">
      <c r="A23" s="4" t="s">
        <v>606</v>
      </c>
      <c r="B23" s="4">
        <v>62.6</v>
      </c>
      <c r="C23" s="4" t="s">
        <v>910</v>
      </c>
      <c r="D23" s="4" t="s">
        <v>909</v>
      </c>
      <c r="E23" s="4" t="s">
        <v>607</v>
      </c>
      <c r="F23" s="4" t="s">
        <v>153</v>
      </c>
      <c r="G23" s="4" t="s">
        <v>91</v>
      </c>
      <c r="J23" s="4" t="s">
        <v>43</v>
      </c>
      <c r="M23" s="4" t="s">
        <v>18</v>
      </c>
      <c r="N23" s="4" t="s">
        <v>22</v>
      </c>
      <c r="O23" s="4" t="s">
        <v>15</v>
      </c>
      <c r="P23" s="4" t="s">
        <v>55</v>
      </c>
      <c r="R23" s="4" t="s">
        <v>204</v>
      </c>
    </row>
    <row r="24" spans="1:19" x14ac:dyDescent="0.25">
      <c r="A24" s="4" t="s">
        <v>608</v>
      </c>
      <c r="B24" s="4">
        <v>57.3</v>
      </c>
      <c r="C24" s="4">
        <v>1660</v>
      </c>
      <c r="D24" s="4" t="s">
        <v>911</v>
      </c>
      <c r="E24" s="4" t="s">
        <v>609</v>
      </c>
      <c r="F24" s="4" t="s">
        <v>204</v>
      </c>
      <c r="G24" s="4" t="s">
        <v>55</v>
      </c>
      <c r="J24" s="4" t="s">
        <v>18</v>
      </c>
      <c r="M24" s="4" t="s">
        <v>610</v>
      </c>
      <c r="N24" s="4" t="s">
        <v>22</v>
      </c>
      <c r="P24" s="4" t="s">
        <v>102</v>
      </c>
      <c r="R24" s="4" t="s">
        <v>101</v>
      </c>
      <c r="S24" s="4" t="s">
        <v>611</v>
      </c>
    </row>
    <row r="25" spans="1:19" x14ac:dyDescent="0.25">
      <c r="A25" s="4" t="s">
        <v>612</v>
      </c>
      <c r="B25" s="4">
        <v>58.2</v>
      </c>
      <c r="C25" s="4" t="s">
        <v>912</v>
      </c>
      <c r="D25" s="4" t="s">
        <v>913</v>
      </c>
      <c r="F25" s="4" t="s">
        <v>613</v>
      </c>
      <c r="J25" s="4" t="s">
        <v>614</v>
      </c>
      <c r="L25" s="4" t="s">
        <v>22</v>
      </c>
      <c r="M25" s="4" t="s">
        <v>91</v>
      </c>
      <c r="O25" s="4" t="s">
        <v>27</v>
      </c>
      <c r="P25" s="4" t="s">
        <v>91</v>
      </c>
      <c r="Q25" s="4" t="s">
        <v>18</v>
      </c>
      <c r="R25" s="4" t="s">
        <v>502</v>
      </c>
      <c r="S25" s="4" t="s">
        <v>570</v>
      </c>
    </row>
    <row r="26" spans="1:19" x14ac:dyDescent="0.25">
      <c r="A26" s="4" t="s">
        <v>615</v>
      </c>
      <c r="B26" s="4">
        <v>49.5</v>
      </c>
      <c r="C26" s="4" t="s">
        <v>914</v>
      </c>
      <c r="D26" s="4" t="s">
        <v>915</v>
      </c>
      <c r="E26" s="4" t="s">
        <v>15</v>
      </c>
      <c r="F26" s="4" t="s">
        <v>91</v>
      </c>
      <c r="G26" s="4" t="s">
        <v>22</v>
      </c>
      <c r="J26" s="4" t="s">
        <v>616</v>
      </c>
      <c r="M26" s="4" t="s">
        <v>22</v>
      </c>
      <c r="Q26" s="4" t="s">
        <v>15</v>
      </c>
      <c r="R26" s="4" t="s">
        <v>617</v>
      </c>
      <c r="S26" s="4" t="s">
        <v>570</v>
      </c>
    </row>
    <row r="27" spans="1:19" x14ac:dyDescent="0.25">
      <c r="A27" s="4" t="s">
        <v>618</v>
      </c>
      <c r="B27" s="4">
        <v>19</v>
      </c>
      <c r="C27" s="4">
        <v>871</v>
      </c>
      <c r="D27" s="4" t="s">
        <v>916</v>
      </c>
      <c r="E27" s="4" t="s">
        <v>204</v>
      </c>
      <c r="F27" s="4" t="s">
        <v>55</v>
      </c>
      <c r="J27" s="4" t="s">
        <v>283</v>
      </c>
      <c r="M27" s="4" t="s">
        <v>22</v>
      </c>
      <c r="P27" s="4" t="s">
        <v>22</v>
      </c>
      <c r="R27" s="4" t="s">
        <v>18</v>
      </c>
      <c r="S27" s="4" t="s">
        <v>619</v>
      </c>
    </row>
    <row r="28" spans="1:19" x14ac:dyDescent="0.25">
      <c r="A28" s="4" t="s">
        <v>620</v>
      </c>
      <c r="B28" s="4">
        <v>66.900000000000006</v>
      </c>
      <c r="C28" s="4">
        <v>6491</v>
      </c>
      <c r="D28" s="4" t="s">
        <v>917</v>
      </c>
      <c r="F28" s="4" t="s">
        <v>38</v>
      </c>
      <c r="J28" s="4" t="s">
        <v>586</v>
      </c>
      <c r="S28" s="4" t="s">
        <v>570</v>
      </c>
    </row>
    <row r="29" spans="1:19" x14ac:dyDescent="0.25">
      <c r="A29" s="4" t="s">
        <v>621</v>
      </c>
      <c r="B29" s="4">
        <v>34.299999999999997</v>
      </c>
      <c r="C29" s="4" t="s">
        <v>918</v>
      </c>
      <c r="D29" s="4" t="s">
        <v>919</v>
      </c>
      <c r="J29" s="4" t="s">
        <v>15</v>
      </c>
      <c r="O29" s="4" t="s">
        <v>15</v>
      </c>
    </row>
    <row r="30" spans="1:19" x14ac:dyDescent="0.25">
      <c r="A30" s="4" t="s">
        <v>622</v>
      </c>
      <c r="B30" s="4">
        <v>25.7</v>
      </c>
      <c r="C30" s="4" t="s">
        <v>920</v>
      </c>
      <c r="D30" s="4" t="s">
        <v>883</v>
      </c>
      <c r="E30" s="4" t="s">
        <v>374</v>
      </c>
      <c r="F30" s="4" t="s">
        <v>15</v>
      </c>
      <c r="J30" s="4" t="s">
        <v>91</v>
      </c>
      <c r="M30" s="4" t="s">
        <v>15</v>
      </c>
      <c r="Q30" s="4" t="s">
        <v>22</v>
      </c>
      <c r="R30" s="4" t="s">
        <v>27</v>
      </c>
    </row>
    <row r="31" spans="1:19" x14ac:dyDescent="0.25">
      <c r="A31" s="4" t="s">
        <v>623</v>
      </c>
      <c r="B31" s="4">
        <v>63.3</v>
      </c>
      <c r="C31" s="4">
        <v>1463</v>
      </c>
      <c r="D31" s="4" t="s">
        <v>921</v>
      </c>
      <c r="E31" s="4" t="s">
        <v>610</v>
      </c>
      <c r="F31" s="4" t="s">
        <v>21</v>
      </c>
      <c r="G31" s="4" t="s">
        <v>18</v>
      </c>
      <c r="I31" s="4" t="s">
        <v>22</v>
      </c>
      <c r="J31" s="4" t="s">
        <v>624</v>
      </c>
      <c r="M31" s="4" t="s">
        <v>21</v>
      </c>
      <c r="O31" s="4" t="s">
        <v>27</v>
      </c>
      <c r="P31" s="4" t="s">
        <v>22</v>
      </c>
      <c r="Q31" s="4" t="s">
        <v>22</v>
      </c>
      <c r="R31" s="4" t="s">
        <v>83</v>
      </c>
      <c r="S31" s="4" t="s">
        <v>625</v>
      </c>
    </row>
    <row r="32" spans="1:19" x14ac:dyDescent="0.25">
      <c r="A32" s="4" t="s">
        <v>626</v>
      </c>
      <c r="B32" s="4">
        <v>31.1</v>
      </c>
      <c r="C32" s="4" t="s">
        <v>922</v>
      </c>
      <c r="D32" s="4" t="s">
        <v>923</v>
      </c>
      <c r="F32" s="4" t="s">
        <v>18</v>
      </c>
      <c r="J32" s="4" t="s">
        <v>21</v>
      </c>
      <c r="M32" s="4" t="s">
        <v>15</v>
      </c>
      <c r="O32" s="4" t="s">
        <v>91</v>
      </c>
      <c r="R32" s="4" t="s">
        <v>159</v>
      </c>
      <c r="S32" s="4" t="s">
        <v>627</v>
      </c>
    </row>
    <row r="33" spans="1:19" x14ac:dyDescent="0.25">
      <c r="A33" s="4" t="s">
        <v>628</v>
      </c>
      <c r="B33" s="4">
        <v>35</v>
      </c>
      <c r="C33" s="4" t="s">
        <v>924</v>
      </c>
      <c r="D33" s="4" t="s">
        <v>925</v>
      </c>
      <c r="E33" s="4" t="s">
        <v>629</v>
      </c>
      <c r="F33" s="4" t="s">
        <v>18</v>
      </c>
      <c r="J33" s="4" t="s">
        <v>32</v>
      </c>
      <c r="M33" s="4" t="s">
        <v>18</v>
      </c>
      <c r="P33" s="4" t="s">
        <v>22</v>
      </c>
      <c r="Q33" s="4" t="s">
        <v>27</v>
      </c>
      <c r="R33" s="4" t="s">
        <v>102</v>
      </c>
    </row>
    <row r="34" spans="1:19" x14ac:dyDescent="0.25">
      <c r="A34" s="4" t="s">
        <v>630</v>
      </c>
      <c r="B34" s="4">
        <v>35</v>
      </c>
      <c r="C34" s="4">
        <v>872</v>
      </c>
      <c r="D34" s="4" t="s">
        <v>926</v>
      </c>
      <c r="E34" s="4" t="s">
        <v>15</v>
      </c>
    </row>
    <row r="35" spans="1:19" x14ac:dyDescent="0.25">
      <c r="A35" s="5" t="s">
        <v>732</v>
      </c>
      <c r="B35" s="5">
        <f>SUM(B3:B34)</f>
        <v>1698.5</v>
      </c>
      <c r="C35" s="5"/>
      <c r="D35" s="5"/>
      <c r="E35" s="5">
        <v>4606</v>
      </c>
      <c r="F35" s="5">
        <v>212</v>
      </c>
      <c r="G35" s="5">
        <v>85</v>
      </c>
      <c r="H35" s="5">
        <v>20</v>
      </c>
      <c r="I35" s="5">
        <v>5</v>
      </c>
      <c r="J35" s="5">
        <v>2217</v>
      </c>
      <c r="K35" s="5">
        <v>3</v>
      </c>
      <c r="L35" s="5">
        <v>4</v>
      </c>
      <c r="M35" s="5">
        <v>92</v>
      </c>
      <c r="N35" s="5">
        <v>5</v>
      </c>
      <c r="O35" s="5">
        <v>23</v>
      </c>
      <c r="P35" s="5">
        <v>124</v>
      </c>
      <c r="Q35" s="5">
        <v>82</v>
      </c>
      <c r="R35" s="5">
        <v>633</v>
      </c>
      <c r="S35" s="5" t="s">
        <v>994</v>
      </c>
    </row>
    <row r="36" spans="1:19" x14ac:dyDescent="0.25">
      <c r="A36" s="6" t="s">
        <v>733</v>
      </c>
      <c r="B36" s="6"/>
      <c r="C36" s="6"/>
      <c r="D36" s="6"/>
      <c r="E36" s="6">
        <v>271.2</v>
      </c>
      <c r="F36" s="6">
        <v>12.5</v>
      </c>
      <c r="G36" s="6">
        <v>5</v>
      </c>
      <c r="H36" s="6">
        <v>1.2</v>
      </c>
      <c r="I36" s="6">
        <v>0.3</v>
      </c>
      <c r="J36" s="6">
        <v>130.5</v>
      </c>
      <c r="K36" s="6">
        <v>0.2</v>
      </c>
      <c r="L36" s="6">
        <v>0.2</v>
      </c>
      <c r="M36" s="6">
        <v>5.4</v>
      </c>
      <c r="N36" s="6">
        <v>0.3</v>
      </c>
      <c r="O36" s="6">
        <v>1.4</v>
      </c>
      <c r="P36" s="6">
        <v>7.3</v>
      </c>
      <c r="Q36" s="6">
        <v>4.8</v>
      </c>
      <c r="R36" s="6">
        <v>37.299999999999997</v>
      </c>
      <c r="S36" s="5" t="s">
        <v>995</v>
      </c>
    </row>
  </sheetData>
  <mergeCells count="1">
    <mergeCell ref="A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E</vt:lpstr>
      <vt:lpstr>FN</vt:lpstr>
      <vt:lpstr>FS</vt:lpstr>
      <vt:lpstr>FW</vt:lpstr>
      <vt:lpstr>G</vt:lpstr>
      <vt:lpstr>K</vt:lpstr>
      <vt:lpstr>M</vt:lpstr>
      <vt:lpstr>N</vt:lpstr>
      <vt:lpstr>OV</vt:lpstr>
      <vt:lpstr>SW</vt:lpstr>
      <vt:lpstr>W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2015-04-20T09:13:57Z</dcterms:modified>
</cp:coreProperties>
</file>