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calcPr fullCalcOnLoad="1"/>
</workbook>
</file>

<file path=xl/sharedStrings.xml><?xml version="1.0" encoding="utf-8"?>
<sst xmlns="http://schemas.openxmlformats.org/spreadsheetml/2006/main" count="295" uniqueCount="283">
  <si>
    <r>
      <rPr>
        <b/>
        <u val="single"/>
        <sz val="14"/>
        <rFont val="Arial"/>
        <family val="2"/>
      </rPr>
      <t xml:space="preserve">CWAC Electronic Census Form Ver 3.2
</t>
    </r>
    <r>
      <rPr>
        <b/>
        <sz val="14"/>
        <rFont val="Arial"/>
        <family val="2"/>
      </rPr>
      <t>Animal Demography Unit</t>
    </r>
  </si>
  <si>
    <t>Please email this form back before the end of March (for summer survey) or August ( for winter survey).</t>
  </si>
  <si>
    <t>Please return this form to:</t>
  </si>
  <si>
    <t>cwac@adu.org.za</t>
  </si>
  <si>
    <t xml:space="preserve">Name of site: </t>
  </si>
  <si>
    <t xml:space="preserve">Site code: </t>
  </si>
  <si>
    <t>Hour</t>
  </si>
  <si>
    <t>Minutes</t>
  </si>
  <si>
    <t>Date of survey:</t>
  </si>
  <si>
    <t>Day</t>
  </si>
  <si>
    <t>Month</t>
  </si>
  <si>
    <t>Year</t>
  </si>
  <si>
    <t xml:space="preserve">Starting time:  </t>
  </si>
  <si>
    <t>h</t>
  </si>
  <si>
    <t xml:space="preserve">Finishing time: </t>
  </si>
  <si>
    <t>Season:</t>
  </si>
  <si>
    <t>Select from the list or leave the field blank.</t>
  </si>
  <si>
    <t xml:space="preserve">Name of compiler: </t>
  </si>
  <si>
    <t xml:space="preserve">ADU observer code: </t>
  </si>
  <si>
    <r>
      <rPr>
        <b/>
        <sz val="10"/>
        <rFont val="Arial"/>
        <family val="2"/>
      </rPr>
      <t>New contact details:</t>
    </r>
    <r>
      <rPr>
        <sz val="10"/>
        <rFont val="Arial"/>
        <family val="2"/>
      </rPr>
      <t xml:space="preserve"> </t>
    </r>
    <r>
      <rPr>
        <i/>
        <sz val="10"/>
        <rFont val="Arial"/>
        <family val="2"/>
      </rPr>
      <t>(postal, tel. fax, e-mail, etc.)</t>
    </r>
  </si>
  <si>
    <r>
      <rPr>
        <b/>
        <sz val="10"/>
        <rFont val="Arial"/>
        <family val="2"/>
      </rPr>
      <t>Names of additional observers:</t>
    </r>
    <r>
      <rPr>
        <i/>
        <sz val="10"/>
        <rFont val="Arial"/>
        <family val="2"/>
      </rPr>
      <t xml:space="preserve"> (initials and surname e.g. M. Wheeler)</t>
    </r>
  </si>
  <si>
    <t>Has this site been counted for CWAC before:</t>
  </si>
  <si>
    <r>
      <rPr>
        <b/>
        <sz val="10"/>
        <rFont val="Arial"/>
        <family val="2"/>
      </rPr>
      <t>Type of count</t>
    </r>
    <r>
      <rPr>
        <b/>
        <i/>
        <sz val="10"/>
        <rFont val="Arial"/>
        <family val="2"/>
      </rPr>
      <t>:</t>
    </r>
    <r>
      <rPr>
        <b/>
        <sz val="10"/>
        <rFont val="Arial"/>
        <family val="2"/>
      </rPr>
      <t xml:space="preserve"> </t>
    </r>
  </si>
  <si>
    <r>
      <rPr>
        <b/>
        <sz val="10"/>
        <rFont val="Arial"/>
        <family val="2"/>
      </rPr>
      <t>Count conditions</t>
    </r>
    <r>
      <rPr>
        <b/>
        <i/>
        <sz val="10"/>
        <rFont val="Arial"/>
        <family val="2"/>
      </rPr>
      <t>:</t>
    </r>
    <r>
      <rPr>
        <b/>
        <sz val="10"/>
        <rFont val="Arial"/>
        <family val="2"/>
      </rPr>
      <t xml:space="preserve"> </t>
    </r>
  </si>
  <si>
    <t xml:space="preserve">1 – yes </t>
  </si>
  <si>
    <t xml:space="preserve">1 – on foot </t>
  </si>
  <si>
    <t xml:space="preserve">1 – bad </t>
  </si>
  <si>
    <t>2 – no</t>
  </si>
  <si>
    <t xml:space="preserve">2 – by boat </t>
  </si>
  <si>
    <t xml:space="preserve">2 – poor </t>
  </si>
  <si>
    <t xml:space="preserve">3 – aerial </t>
  </si>
  <si>
    <t>3 – moderate</t>
  </si>
  <si>
    <t>4 – motor vehicle</t>
  </si>
  <si>
    <t>4 – good</t>
  </si>
  <si>
    <t>5 – mixed</t>
  </si>
  <si>
    <t>5 – ideal</t>
  </si>
  <si>
    <t xml:space="preserve">Condition of wetland:
</t>
  </si>
  <si>
    <t>Percentage of wetland area covered by count:</t>
  </si>
  <si>
    <t xml:space="preserve"> (to nearest 5%)</t>
  </si>
  <si>
    <t>1 – full (high tide for estuaries)</t>
  </si>
  <si>
    <t>% of shoreline:</t>
  </si>
  <si>
    <t>2 – partially full (mid tide for estuaries)</t>
  </si>
  <si>
    <t>% of open water:</t>
  </si>
  <si>
    <t>3 – very little standing water (low tide for estuaries)</t>
  </si>
  <si>
    <t>4 – mud only</t>
  </si>
  <si>
    <t>5 – dry</t>
  </si>
  <si>
    <t xml:space="preserve">Fixed-point photography: </t>
  </si>
  <si>
    <t>if yes, please submit your photos in digital format together with your census form.</t>
  </si>
  <si>
    <r>
      <rPr>
        <b/>
        <sz val="10"/>
        <rFont val="Arial"/>
        <family val="2"/>
      </rPr>
      <t>Comments:</t>
    </r>
    <r>
      <rPr>
        <sz val="10"/>
        <rFont val="Arial"/>
        <family val="2"/>
      </rPr>
      <t xml:space="preserve"> </t>
    </r>
    <r>
      <rPr>
        <i/>
        <sz val="10"/>
        <rFont val="Arial"/>
        <family val="2"/>
      </rPr>
      <t>(including any factors that might have affected the results, e.g. rain, wind, water level, disturbance, threats, etc. Also include any other information related to the species observed, breeding information, counts, etc.)</t>
    </r>
  </si>
  <si>
    <t>Total waterbirds counted:</t>
  </si>
  <si>
    <t>This field will update automatically.</t>
  </si>
  <si>
    <t>Total species observed:</t>
  </si>
  <si>
    <t>Important Notes:</t>
  </si>
  <si>
    <r>
      <rPr>
        <sz val="10"/>
        <rFont val="Arial"/>
        <family val="2"/>
      </rPr>
      <t>For species observed breeding, please indicate the appropriate breeding code in the breeding column (</t>
    </r>
    <r>
      <rPr>
        <b/>
        <sz val="10"/>
        <rFont val="Arial"/>
        <family val="2"/>
      </rPr>
      <t>B</t>
    </r>
    <r>
      <rPr>
        <sz val="10"/>
        <rFont val="Arial"/>
        <family val="2"/>
      </rPr>
      <t>);</t>
    </r>
  </si>
  <si>
    <t>Breeding status codes: 2 – Possibly breeding, 3 – Probably breeding and 4 – Confirmed breeding;</t>
  </si>
  <si>
    <t>If confirmed breeding information is available, please indicate this in the appropriate tabe at the bottom;</t>
  </si>
  <si>
    <r>
      <rPr>
        <sz val="10"/>
        <rFont val="Arial"/>
        <family val="2"/>
      </rPr>
      <t>Count results should be recorded in the (</t>
    </r>
    <r>
      <rPr>
        <b/>
        <sz val="10"/>
        <rFont val="Arial"/>
        <family val="2"/>
      </rPr>
      <t>Count</t>
    </r>
    <r>
      <rPr>
        <sz val="10"/>
        <rFont val="Arial"/>
        <family val="2"/>
      </rPr>
      <t>) column;</t>
    </r>
  </si>
  <si>
    <t>For more information, consult the CWAC information sheets.</t>
  </si>
  <si>
    <t>Species</t>
  </si>
  <si>
    <t>New Ref</t>
  </si>
  <si>
    <t>B</t>
  </si>
  <si>
    <t>Count</t>
  </si>
  <si>
    <t>African Penguin</t>
  </si>
  <si>
    <t>Blacksmith Lapwing</t>
  </si>
  <si>
    <t>Great Crested Grebe</t>
  </si>
  <si>
    <t>White-crowned Lapwing</t>
  </si>
  <si>
    <t>Black-necked Grebe</t>
  </si>
  <si>
    <t>African Wattled Lapwing</t>
  </si>
  <si>
    <t>Little Grebe</t>
  </si>
  <si>
    <t>Long-toed Lapwing</t>
  </si>
  <si>
    <t>Pink-backed Pelican</t>
  </si>
  <si>
    <t>Greater Painted-snipe</t>
  </si>
  <si>
    <t>Great White Pelican</t>
  </si>
  <si>
    <t>Great Snipe</t>
  </si>
  <si>
    <t>Cape Gannet</t>
  </si>
  <si>
    <t>African Snipe</t>
  </si>
  <si>
    <t>White-breasted Cormorant</t>
  </si>
  <si>
    <t>Curlew Sandpiper</t>
  </si>
  <si>
    <t>Cape Cormorant</t>
  </si>
  <si>
    <t>Baird's Sandpiper</t>
  </si>
  <si>
    <t>Bank Cormorant</t>
  </si>
  <si>
    <t>Terek Sandpiper</t>
  </si>
  <si>
    <t>Reed Cormorant</t>
  </si>
  <si>
    <t>Common Sandpiper</t>
  </si>
  <si>
    <t>Crowned Cormorant</t>
  </si>
  <si>
    <t>Green Sandpiper</t>
  </si>
  <si>
    <t>African Darter</t>
  </si>
  <si>
    <t>Marsh Sandpiper</t>
  </si>
  <si>
    <t>Grey Heron</t>
  </si>
  <si>
    <t>Wood Sandpiper</t>
  </si>
  <si>
    <t>Black-headed Heron</t>
  </si>
  <si>
    <t>Pectoral Sandpiper</t>
  </si>
  <si>
    <t>Goliath Heron</t>
  </si>
  <si>
    <t>Buff-breasted Sandpiper</t>
  </si>
  <si>
    <t>Purple Heron</t>
  </si>
  <si>
    <t>Broad-billed Sandpiper</t>
  </si>
  <si>
    <t>Great Egret</t>
  </si>
  <si>
    <t>White-rumped Sandpiper</t>
  </si>
  <si>
    <t>Little Egret</t>
  </si>
  <si>
    <t>Little Stint</t>
  </si>
  <si>
    <t>Yellow-billed Egret</t>
  </si>
  <si>
    <t>Red-necked Stint</t>
  </si>
  <si>
    <t>Cattle Egret</t>
  </si>
  <si>
    <t>Long-toed Stint</t>
  </si>
  <si>
    <t>Slaty Egret</t>
  </si>
  <si>
    <t>Temminck's Stint</t>
  </si>
  <si>
    <t>Squacco Heron</t>
  </si>
  <si>
    <t>Red Knot</t>
  </si>
  <si>
    <t>Green-backed Heron</t>
  </si>
  <si>
    <t>Sanderling</t>
  </si>
  <si>
    <t>Black Heron</t>
  </si>
  <si>
    <t>Ruff</t>
  </si>
  <si>
    <t>Rufous-bellied Heron</t>
  </si>
  <si>
    <t>Dunlin</t>
  </si>
  <si>
    <t>Little Blue Heron</t>
  </si>
  <si>
    <t>Spotted Redshank</t>
  </si>
  <si>
    <t>Western Reef Heron</t>
  </si>
  <si>
    <t>Common Redshank</t>
  </si>
  <si>
    <t>Dwarf Bittern</t>
  </si>
  <si>
    <t>Common Greenshank</t>
  </si>
  <si>
    <t>Little Bittern</t>
  </si>
  <si>
    <t>Greater Yellowlegs</t>
  </si>
  <si>
    <t>Black-crowned Night-Heron</t>
  </si>
  <si>
    <t>Lesser Yellowlegs</t>
  </si>
  <si>
    <t>White-backed Night-Heron</t>
  </si>
  <si>
    <t>Black-tailed Godwit</t>
  </si>
  <si>
    <t>Eurasian Bittern</t>
  </si>
  <si>
    <t>Bar-tailed Godwit</t>
  </si>
  <si>
    <t>Hamerkop</t>
  </si>
  <si>
    <t>Hudsonian Godwit</t>
  </si>
  <si>
    <t>Marabou Stork</t>
  </si>
  <si>
    <t>Eurasian Curlew</t>
  </si>
  <si>
    <t>African Openbill</t>
  </si>
  <si>
    <t>Common Whimbrel</t>
  </si>
  <si>
    <t>Saddle-billed Stork</t>
  </si>
  <si>
    <t>Pied Avocet</t>
  </si>
  <si>
    <t>Yellow-billed Stork</t>
  </si>
  <si>
    <t>Black-winged Stilt</t>
  </si>
  <si>
    <t>Woolly-necked Stork</t>
  </si>
  <si>
    <t>Red Phalarope</t>
  </si>
  <si>
    <t>Abdim's Stork</t>
  </si>
  <si>
    <t>Red-necked Phalarope</t>
  </si>
  <si>
    <t>Black Stork</t>
  </si>
  <si>
    <t>Wilson's Phalarope</t>
  </si>
  <si>
    <t>White Stork</t>
  </si>
  <si>
    <t>Crab Plover</t>
  </si>
  <si>
    <t>African Sacred Ibis</t>
  </si>
  <si>
    <t>Water Thick-knee</t>
  </si>
  <si>
    <t>Glossy Ibis</t>
  </si>
  <si>
    <t>Collared Pratincole</t>
  </si>
  <si>
    <t>Hadeda Ibis</t>
  </si>
  <si>
    <t>Black-winged Pratincole</t>
  </si>
  <si>
    <t>African Spoonbill</t>
  </si>
  <si>
    <t>Rock Pratincole</t>
  </si>
  <si>
    <t>Greater Flamingo</t>
  </si>
  <si>
    <t>Kelp Gull</t>
  </si>
  <si>
    <t>Lesser Flamingo</t>
  </si>
  <si>
    <t>Grey-headed Gull</t>
  </si>
  <si>
    <t>Spur-winged Goose</t>
  </si>
  <si>
    <t>Hartlaub's Gull</t>
  </si>
  <si>
    <t>Egyptian Goose</t>
  </si>
  <si>
    <t>Sabine's Gull</t>
  </si>
  <si>
    <t>South African Shelduck</t>
  </si>
  <si>
    <t>Franklin's Gull</t>
  </si>
  <si>
    <t>Knob-billed Duck</t>
  </si>
  <si>
    <t>Common Black-headed Gull</t>
  </si>
  <si>
    <t>African Pygmy-Goose</t>
  </si>
  <si>
    <t>Slender-billed Gull</t>
  </si>
  <si>
    <t>Northern Shoveler</t>
  </si>
  <si>
    <t xml:space="preserve">Heuglin's Gull </t>
  </si>
  <si>
    <t>Cape Shoveler</t>
  </si>
  <si>
    <t xml:space="preserve">Lesser black-backed Gull </t>
  </si>
  <si>
    <t>African Black Duck</t>
  </si>
  <si>
    <t>Caspian Tern</t>
  </si>
  <si>
    <t>Yellow-billed Duck</t>
  </si>
  <si>
    <t>Common Tern</t>
  </si>
  <si>
    <t>Red-billed Teal</t>
  </si>
  <si>
    <t>Antarctic Tern</t>
  </si>
  <si>
    <t>Cape Teal</t>
  </si>
  <si>
    <t>Roseate Tern</t>
  </si>
  <si>
    <t>Hottentot Teal</t>
  </si>
  <si>
    <t>Arctic Tern</t>
  </si>
  <si>
    <t>White-faced Duck</t>
  </si>
  <si>
    <t>Sooty Tern</t>
  </si>
  <si>
    <t>Fulvous Duck</t>
  </si>
  <si>
    <t>Sandwich Tern</t>
  </si>
  <si>
    <t>Southern Pochard</t>
  </si>
  <si>
    <t>Lesser Crested Tern</t>
  </si>
  <si>
    <t>Maccoa Duck</t>
  </si>
  <si>
    <t>Swift Tern</t>
  </si>
  <si>
    <t>White-backed Duck</t>
  </si>
  <si>
    <t>Little Tern</t>
  </si>
  <si>
    <t>African Fish-Eagle</t>
  </si>
  <si>
    <t>Damara Tern</t>
  </si>
  <si>
    <t>Western Marsh-Harrier</t>
  </si>
  <si>
    <t>White-winged Tern</t>
  </si>
  <si>
    <t>African Marsh-Harrier</t>
  </si>
  <si>
    <t>Whiskered Tern</t>
  </si>
  <si>
    <t>Pallid Harrier</t>
  </si>
  <si>
    <t>African Skimmer</t>
  </si>
  <si>
    <t>Black Harrier</t>
  </si>
  <si>
    <t>Gull-billed Tern</t>
  </si>
  <si>
    <t>Montagu's Harrier</t>
  </si>
  <si>
    <t>Black Tern</t>
  </si>
  <si>
    <t>Osprey</t>
  </si>
  <si>
    <t>Royal Tern</t>
  </si>
  <si>
    <t>African Rail</t>
  </si>
  <si>
    <t>Bridled Tern</t>
  </si>
  <si>
    <t>Corn Crake</t>
  </si>
  <si>
    <t>Black-naped Tern</t>
  </si>
  <si>
    <t>African Crake</t>
  </si>
  <si>
    <t>White-cheeked Tern</t>
  </si>
  <si>
    <t>Striped Crake</t>
  </si>
  <si>
    <t>African Grass-Owl</t>
  </si>
  <si>
    <t>Spotted Crake</t>
  </si>
  <si>
    <t>Marsh Owl</t>
  </si>
  <si>
    <t>Baillon's Crake</t>
  </si>
  <si>
    <t>Pel's Fishing-Owl</t>
  </si>
  <si>
    <t>Black Crake</t>
  </si>
  <si>
    <t>Pied Kingfisher</t>
  </si>
  <si>
    <t>White-winged Flufftail</t>
  </si>
  <si>
    <t>Giant Kingfisher</t>
  </si>
  <si>
    <t>Red-chested Flufftail</t>
  </si>
  <si>
    <t>Half-collared Kingfisher</t>
  </si>
  <si>
    <t>Streaky-breasted Flufftail</t>
  </si>
  <si>
    <t>Malachite Kingfisher</t>
  </si>
  <si>
    <t>African Purple Swamphen</t>
  </si>
  <si>
    <t>Mangrove Kingfisher</t>
  </si>
  <si>
    <t>Allen's Gallinule</t>
  </si>
  <si>
    <t>African Pied Wagtail</t>
  </si>
  <si>
    <t>American Purple Gallinule</t>
  </si>
  <si>
    <t>Cape Wagtail</t>
  </si>
  <si>
    <t>Common Moorhen</t>
  </si>
  <si>
    <t>Mountain Wagtail</t>
  </si>
  <si>
    <t>Lesser Moorhen</t>
  </si>
  <si>
    <t>Yellow Wagtail</t>
  </si>
  <si>
    <t>Red-knobbed Coot</t>
  </si>
  <si>
    <t>Grey Wagtail</t>
  </si>
  <si>
    <t>African Finfoot</t>
  </si>
  <si>
    <t>Greater Sheathbill</t>
  </si>
  <si>
    <t>Grey Crowned Crane</t>
  </si>
  <si>
    <t>Mute Swan</t>
  </si>
  <si>
    <t>Wattled Crane</t>
  </si>
  <si>
    <t>Garganey</t>
  </si>
  <si>
    <t>Blue Crane</t>
  </si>
  <si>
    <t>Northern Pintail</t>
  </si>
  <si>
    <t>African Jacana</t>
  </si>
  <si>
    <t>Mandarin Duck</t>
  </si>
  <si>
    <t>Lesser Jacana</t>
  </si>
  <si>
    <t>Tufted Duck</t>
  </si>
  <si>
    <t>African Black Oystercatcher</t>
  </si>
  <si>
    <t>Muscovy Duck</t>
  </si>
  <si>
    <t>Eurasian Oystercatcher</t>
  </si>
  <si>
    <t>Black Swan</t>
  </si>
  <si>
    <t>Ruddy Turnstone</t>
  </si>
  <si>
    <t>Domestic Duck</t>
  </si>
  <si>
    <t>Common Ringed Plover</t>
  </si>
  <si>
    <t>Domestic Goose</t>
  </si>
  <si>
    <t>Lesser Sand Plover</t>
  </si>
  <si>
    <t>Red-crested Pochard</t>
  </si>
  <si>
    <t>White-fronted Plover</t>
  </si>
  <si>
    <t>Mallard</t>
  </si>
  <si>
    <t>Chestnut-banded Plover</t>
  </si>
  <si>
    <t>Mallard Hybrid</t>
  </si>
  <si>
    <t>Kittlitz's Plover</t>
  </si>
  <si>
    <t>Hybrid Pochard</t>
  </si>
  <si>
    <t>Three-banded Plover</t>
  </si>
  <si>
    <t>Hybrid Duck</t>
  </si>
  <si>
    <t>Greater Sand Plover</t>
  </si>
  <si>
    <t>Unidentified Waders</t>
  </si>
  <si>
    <t>Kentish Plover</t>
  </si>
  <si>
    <t>Unidentified Terns</t>
  </si>
  <si>
    <t>Caspian Plover</t>
  </si>
  <si>
    <t>Unidentified Gulls</t>
  </si>
  <si>
    <t>Grey Plover</t>
  </si>
  <si>
    <t>Unidentified Herons</t>
  </si>
  <si>
    <t>American Golden Plover</t>
  </si>
  <si>
    <t>Unidentified Ducks</t>
  </si>
  <si>
    <t>Pacific Golden Plover</t>
  </si>
  <si>
    <t>Unidentified Flamingos</t>
  </si>
  <si>
    <t>Additional Species</t>
  </si>
  <si>
    <t>Confirmed Breeding Information</t>
  </si>
  <si>
    <t>No. Pairs</t>
  </si>
</sst>
</file>

<file path=xl/styles.xml><?xml version="1.0" encoding="utf-8"?>
<styleSheet xmlns="http://schemas.openxmlformats.org/spreadsheetml/2006/main">
  <numFmts count="7">
    <numFmt numFmtId="164" formatCode="General"/>
    <numFmt numFmtId="165" formatCode="@"/>
    <numFmt numFmtId="166" formatCode="0"/>
    <numFmt numFmtId="167" formatCode="dd\ mmm\ yy"/>
    <numFmt numFmtId="168" formatCode="00"/>
    <numFmt numFmtId="169" formatCode="00000"/>
    <numFmt numFmtId="170" formatCode="0000"/>
  </numFmts>
  <fonts count="9">
    <font>
      <sz val="10"/>
      <name val="Arial"/>
      <family val="2"/>
    </font>
    <font>
      <b/>
      <u val="single"/>
      <sz val="14"/>
      <name val="Arial"/>
      <family val="2"/>
    </font>
    <font>
      <b/>
      <sz val="14"/>
      <name val="Arial"/>
      <family val="2"/>
    </font>
    <font>
      <b/>
      <sz val="10"/>
      <name val="Arial"/>
      <family val="2"/>
    </font>
    <font>
      <u val="single"/>
      <sz val="11"/>
      <color indexed="12"/>
      <name val="Calibri"/>
      <family val="2"/>
    </font>
    <font>
      <i/>
      <sz val="10"/>
      <name val="Arial"/>
      <family val="2"/>
    </font>
    <font>
      <b/>
      <i/>
      <sz val="10"/>
      <name val="Arial"/>
      <family val="2"/>
    </font>
    <font>
      <b/>
      <sz val="10"/>
      <color indexed="10"/>
      <name val="Arial"/>
      <family val="2"/>
    </font>
    <font>
      <sz val="10"/>
      <color indexed="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color indexed="54"/>
      </left>
      <right style="thin">
        <color indexed="54"/>
      </right>
      <top style="thin">
        <color indexed="54"/>
      </top>
      <bottom>
        <color indexed="63"/>
      </bottom>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style="thin">
        <color indexed="54"/>
      </left>
      <right style="thin">
        <color indexed="54"/>
      </right>
      <top>
        <color indexed="63"/>
      </top>
      <bottom>
        <color indexed="63"/>
      </bottom>
    </border>
    <border>
      <left style="thin">
        <color indexed="54"/>
      </left>
      <right style="thin">
        <color indexed="54"/>
      </right>
      <top style="thin">
        <color indexed="54"/>
      </top>
      <bottom style="thin">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color indexed="63"/>
      </right>
      <top style="thin">
        <color indexed="54"/>
      </top>
      <bottom>
        <color indexed="63"/>
      </bottom>
    </border>
    <border>
      <left>
        <color indexed="63"/>
      </left>
      <right style="thin">
        <color indexed="54"/>
      </right>
      <top style="thin">
        <color indexed="54"/>
      </top>
      <bottom>
        <color indexed="63"/>
      </bottom>
    </border>
    <border>
      <left>
        <color indexed="63"/>
      </left>
      <right style="thin">
        <color indexed="54"/>
      </right>
      <top>
        <color indexed="63"/>
      </top>
      <bottom>
        <color indexed="63"/>
      </bottom>
    </border>
    <border>
      <left style="thin">
        <color indexed="54"/>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94">
    <xf numFmtId="164" fontId="0" fillId="0" borderId="0" xfId="0" applyAlignment="1">
      <alignment/>
    </xf>
    <xf numFmtId="164" fontId="0" fillId="0" borderId="0" xfId="0" applyFont="1" applyFill="1" applyBorder="1" applyAlignment="1" applyProtection="1">
      <alignment horizontal="left" vertical="top"/>
      <protection/>
    </xf>
    <xf numFmtId="165" fontId="0" fillId="0" borderId="0" xfId="0" applyNumberFormat="1" applyFont="1" applyFill="1" applyBorder="1" applyAlignment="1" applyProtection="1">
      <alignment horizontal="left" vertical="top"/>
      <protection/>
    </xf>
    <xf numFmtId="164" fontId="1" fillId="2" borderId="1" xfId="0" applyFont="1" applyFill="1" applyBorder="1" applyAlignment="1" applyProtection="1">
      <alignment horizontal="center" vertical="center" wrapText="1"/>
      <protection/>
    </xf>
    <xf numFmtId="166" fontId="0" fillId="0" borderId="0" xfId="0" applyNumberFormat="1" applyFont="1" applyFill="1" applyBorder="1" applyAlignment="1" applyProtection="1">
      <alignment horizontal="left" vertical="top"/>
      <protection/>
    </xf>
    <xf numFmtId="164" fontId="0" fillId="2" borderId="2" xfId="0" applyFont="1" applyFill="1" applyBorder="1" applyAlignment="1" applyProtection="1">
      <alignment horizontal="center" vertical="center" wrapText="1"/>
      <protection/>
    </xf>
    <xf numFmtId="166" fontId="3" fillId="2" borderId="3" xfId="0" applyNumberFormat="1" applyFont="1" applyFill="1" applyBorder="1" applyAlignment="1" applyProtection="1">
      <alignment horizontal="right" vertical="center" wrapText="1"/>
      <protection/>
    </xf>
    <xf numFmtId="165" fontId="3" fillId="2" borderId="4" xfId="0" applyNumberFormat="1" applyFont="1" applyFill="1" applyBorder="1" applyAlignment="1" applyProtection="1">
      <alignment horizontal="left" vertical="top" wrapText="1"/>
      <protection/>
    </xf>
    <xf numFmtId="165" fontId="3" fillId="2" borderId="2" xfId="0" applyNumberFormat="1" applyFont="1" applyFill="1" applyBorder="1" applyAlignment="1" applyProtection="1">
      <alignment horizontal="left" vertical="top" wrapText="1"/>
      <protection/>
    </xf>
    <xf numFmtId="164" fontId="4" fillId="2" borderId="5" xfId="20" applyNumberFormat="1" applyFont="1" applyFill="1" applyBorder="1" applyAlignment="1" applyProtection="1">
      <alignment horizontal="left" vertical="top"/>
      <protection/>
    </xf>
    <xf numFmtId="164" fontId="3" fillId="2" borderId="5" xfId="0" applyFont="1" applyFill="1" applyBorder="1" applyAlignment="1" applyProtection="1">
      <alignment horizontal="left" vertical="top" wrapText="1"/>
      <protection/>
    </xf>
    <xf numFmtId="164" fontId="0" fillId="0" borderId="5" xfId="0" applyFont="1" applyFill="1" applyBorder="1" applyAlignment="1" applyProtection="1">
      <alignment horizontal="left" vertical="top" wrapText="1"/>
      <protection locked="0"/>
    </xf>
    <xf numFmtId="164" fontId="0" fillId="0" borderId="5" xfId="0" applyFont="1" applyFill="1" applyBorder="1" applyAlignment="1" applyProtection="1">
      <alignment horizontal="center" vertical="top" wrapText="1"/>
      <protection locked="0"/>
    </xf>
    <xf numFmtId="164" fontId="0" fillId="2" borderId="6" xfId="0" applyFont="1" applyFill="1" applyBorder="1" applyAlignment="1" applyProtection="1">
      <alignment vertical="top" wrapText="1"/>
      <protection/>
    </xf>
    <xf numFmtId="164" fontId="0" fillId="2" borderId="7" xfId="0" applyFont="1" applyFill="1" applyBorder="1" applyAlignment="1" applyProtection="1">
      <alignment vertical="top" wrapText="1"/>
      <protection/>
    </xf>
    <xf numFmtId="164" fontId="0" fillId="2" borderId="8" xfId="0" applyFont="1" applyFill="1" applyBorder="1" applyAlignment="1" applyProtection="1">
      <alignment vertical="top" wrapText="1"/>
      <protection/>
    </xf>
    <xf numFmtId="164" fontId="3" fillId="2" borderId="5" xfId="0" applyFont="1" applyFill="1" applyBorder="1" applyAlignment="1" applyProtection="1">
      <alignment horizontal="right" vertical="top" wrapText="1"/>
      <protection/>
    </xf>
    <xf numFmtId="164" fontId="3" fillId="2" borderId="5" xfId="0" applyFont="1" applyFill="1" applyBorder="1" applyAlignment="1" applyProtection="1">
      <alignment horizontal="center" vertical="top" wrapText="1"/>
      <protection/>
    </xf>
    <xf numFmtId="164" fontId="3" fillId="2" borderId="5" xfId="0" applyFont="1" applyFill="1" applyBorder="1" applyAlignment="1" applyProtection="1">
      <alignment horizontal="left" vertical="top"/>
      <protection/>
    </xf>
    <xf numFmtId="164" fontId="3" fillId="2" borderId="1" xfId="0" applyFont="1" applyFill="1" applyBorder="1" applyAlignment="1" applyProtection="1">
      <alignment horizontal="left" vertical="top" wrapText="1"/>
      <protection/>
    </xf>
    <xf numFmtId="167" fontId="3" fillId="2" borderId="5" xfId="0" applyNumberFormat="1" applyFont="1" applyFill="1" applyBorder="1" applyAlignment="1" applyProtection="1">
      <alignment horizontal="center" vertical="top" wrapText="1"/>
      <protection/>
    </xf>
    <xf numFmtId="168" fontId="0" fillId="0" borderId="5" xfId="0" applyNumberFormat="1" applyFont="1" applyFill="1" applyBorder="1" applyAlignment="1" applyProtection="1">
      <alignment horizontal="right" vertical="top"/>
      <protection locked="0"/>
    </xf>
    <xf numFmtId="168" fontId="0" fillId="2" borderId="5" xfId="0" applyNumberFormat="1" applyFont="1" applyFill="1" applyBorder="1" applyAlignment="1" applyProtection="1">
      <alignment horizontal="center" vertical="top" wrapText="1"/>
      <protection/>
    </xf>
    <xf numFmtId="168" fontId="0" fillId="0" borderId="5" xfId="0" applyNumberFormat="1" applyFont="1" applyFill="1" applyBorder="1" applyAlignment="1" applyProtection="1">
      <alignment horizontal="left" vertical="top"/>
      <protection locked="0"/>
    </xf>
    <xf numFmtId="164" fontId="3" fillId="2" borderId="9" xfId="0" applyFont="1" applyFill="1" applyBorder="1" applyAlignment="1" applyProtection="1">
      <alignment horizontal="left" vertical="top" wrapText="1"/>
      <protection/>
    </xf>
    <xf numFmtId="168" fontId="0" fillId="0" borderId="5" xfId="0" applyNumberFormat="1" applyFont="1" applyFill="1" applyBorder="1" applyAlignment="1" applyProtection="1">
      <alignment horizontal="center" vertical="top" wrapText="1"/>
      <protection locked="0"/>
    </xf>
    <xf numFmtId="164" fontId="0" fillId="0" borderId="5" xfId="0" applyNumberFormat="1" applyFont="1" applyFill="1" applyBorder="1" applyAlignment="1" applyProtection="1">
      <alignment horizontal="center" vertical="top" wrapText="1"/>
      <protection locked="0"/>
    </xf>
    <xf numFmtId="168" fontId="0" fillId="2" borderId="5" xfId="0" applyNumberFormat="1" applyFont="1" applyFill="1" applyBorder="1" applyAlignment="1" applyProtection="1">
      <alignment horizontal="left" vertical="top" wrapText="1"/>
      <protection/>
    </xf>
    <xf numFmtId="164" fontId="3" fillId="2" borderId="8" xfId="0" applyFont="1" applyFill="1" applyBorder="1" applyAlignment="1" applyProtection="1">
      <alignment horizontal="center" vertical="top" wrapText="1"/>
      <protection/>
    </xf>
    <xf numFmtId="164" fontId="0" fillId="0" borderId="5" xfId="0" applyFont="1" applyFill="1" applyBorder="1" applyAlignment="1" applyProtection="1">
      <alignment horizontal="justify" vertical="top" wrapText="1"/>
      <protection locked="0"/>
    </xf>
    <xf numFmtId="164" fontId="3" fillId="0" borderId="0" xfId="0" applyFont="1" applyFill="1" applyBorder="1" applyAlignment="1" applyProtection="1">
      <alignment horizontal="left" vertical="top" wrapText="1"/>
      <protection/>
    </xf>
    <xf numFmtId="164" fontId="3" fillId="2" borderId="1" xfId="0" applyFont="1" applyFill="1" applyBorder="1" applyAlignment="1" applyProtection="1">
      <alignment horizontal="center" vertical="top" wrapText="1"/>
      <protection/>
    </xf>
    <xf numFmtId="164" fontId="0" fillId="0" borderId="5" xfId="0" applyFont="1" applyFill="1" applyBorder="1" applyAlignment="1" applyProtection="1">
      <alignment horizontal="center" vertical="top"/>
      <protection locked="0"/>
    </xf>
    <xf numFmtId="164" fontId="3" fillId="2" borderId="4" xfId="0" applyFont="1" applyFill="1" applyBorder="1" applyAlignment="1" applyProtection="1">
      <alignment horizontal="left" vertical="top" wrapText="1"/>
      <protection/>
    </xf>
    <xf numFmtId="164" fontId="3" fillId="0" borderId="0" xfId="0" applyFont="1" applyFill="1" applyBorder="1" applyAlignment="1" applyProtection="1">
      <alignment horizontal="left" vertical="top"/>
      <protection/>
    </xf>
    <xf numFmtId="164" fontId="3" fillId="2" borderId="10" xfId="0" applyFont="1" applyFill="1" applyBorder="1" applyAlignment="1" applyProtection="1">
      <alignment horizontal="left" vertical="top" wrapText="1"/>
      <protection/>
    </xf>
    <xf numFmtId="164" fontId="3" fillId="2" borderId="11" xfId="0" applyFont="1" applyFill="1" applyBorder="1" applyAlignment="1" applyProtection="1">
      <alignment horizontal="right" vertical="top" wrapText="1"/>
      <protection/>
    </xf>
    <xf numFmtId="164" fontId="0" fillId="2" borderId="4" xfId="0" applyFont="1" applyFill="1" applyBorder="1" applyAlignment="1" applyProtection="1">
      <alignment horizontal="center" vertical="top" wrapText="1"/>
      <protection/>
    </xf>
    <xf numFmtId="164" fontId="5" fillId="2" borderId="12" xfId="0" applyFont="1" applyFill="1" applyBorder="1" applyAlignment="1" applyProtection="1">
      <alignment horizontal="right" vertical="top" wrapText="1"/>
      <protection/>
    </xf>
    <xf numFmtId="164" fontId="0" fillId="2" borderId="12" xfId="0" applyFont="1" applyFill="1" applyBorder="1" applyAlignment="1" applyProtection="1">
      <alignment horizontal="right" vertical="top" wrapText="1"/>
      <protection/>
    </xf>
    <xf numFmtId="164" fontId="3" fillId="2" borderId="12" xfId="0" applyFont="1" applyFill="1" applyBorder="1" applyAlignment="1" applyProtection="1">
      <alignment horizontal="center" vertical="top" wrapText="1"/>
      <protection/>
    </xf>
    <xf numFmtId="164" fontId="3" fillId="2" borderId="3" xfId="0" applyFont="1" applyFill="1" applyBorder="1" applyAlignment="1" applyProtection="1">
      <alignment horizontal="center" vertical="top" wrapText="1"/>
      <protection/>
    </xf>
    <xf numFmtId="164" fontId="5" fillId="2" borderId="9" xfId="0" applyFont="1" applyFill="1" applyBorder="1" applyAlignment="1" applyProtection="1">
      <alignment horizontal="left" vertical="top" wrapText="1"/>
      <protection/>
    </xf>
    <xf numFmtId="164" fontId="0" fillId="0" borderId="9" xfId="0" applyFont="1" applyFill="1" applyBorder="1" applyAlignment="1" applyProtection="1">
      <alignment horizontal="justify" vertical="top" wrapText="1"/>
      <protection locked="0"/>
    </xf>
    <xf numFmtId="164" fontId="0" fillId="0" borderId="0" xfId="0" applyFont="1" applyFill="1" applyBorder="1" applyAlignment="1" applyProtection="1">
      <alignment horizontal="justify" vertical="top" wrapText="1"/>
      <protection/>
    </xf>
    <xf numFmtId="164" fontId="3" fillId="2" borderId="5" xfId="0" applyFont="1" applyFill="1" applyBorder="1" applyAlignment="1" applyProtection="1">
      <alignment vertical="top" wrapText="1"/>
      <protection/>
    </xf>
    <xf numFmtId="166" fontId="7" fillId="2" borderId="5" xfId="0" applyNumberFormat="1" applyFont="1" applyFill="1" applyBorder="1" applyAlignment="1" applyProtection="1">
      <alignment horizontal="center" vertical="top" wrapText="1"/>
      <protection/>
    </xf>
    <xf numFmtId="164" fontId="0" fillId="2" borderId="5" xfId="0" applyFont="1" applyFill="1" applyBorder="1" applyAlignment="1" applyProtection="1">
      <alignment vertical="top" wrapText="1"/>
      <protection/>
    </xf>
    <xf numFmtId="164" fontId="0" fillId="0" borderId="0" xfId="0" applyFont="1" applyFill="1" applyBorder="1" applyAlignment="1" applyProtection="1">
      <alignment horizontal="left" vertical="top" wrapText="1"/>
      <protection/>
    </xf>
    <xf numFmtId="164" fontId="0" fillId="2" borderId="1" xfId="0" applyFont="1" applyFill="1" applyBorder="1" applyAlignment="1" applyProtection="1">
      <alignment horizontal="left" vertical="top"/>
      <protection/>
    </xf>
    <xf numFmtId="164" fontId="0" fillId="0" borderId="0" xfId="0" applyFont="1" applyFill="1" applyBorder="1" applyAlignment="1" applyProtection="1">
      <alignment vertical="top" wrapText="1"/>
      <protection/>
    </xf>
    <xf numFmtId="164" fontId="0" fillId="2" borderId="4" xfId="0" applyFont="1" applyFill="1" applyBorder="1" applyAlignment="1" applyProtection="1">
      <alignment horizontal="left" vertical="top" wrapText="1"/>
      <protection/>
    </xf>
    <xf numFmtId="164" fontId="0" fillId="2" borderId="9" xfId="0" applyFont="1" applyFill="1" applyBorder="1" applyAlignment="1" applyProtection="1">
      <alignment horizontal="left" vertical="top" wrapText="1"/>
      <protection/>
    </xf>
    <xf numFmtId="164" fontId="3" fillId="2" borderId="5" xfId="0" applyFont="1" applyFill="1" applyBorder="1" applyAlignment="1" applyProtection="1">
      <alignment horizontal="center" vertical="top"/>
      <protection/>
    </xf>
    <xf numFmtId="165" fontId="8" fillId="2" borderId="1" xfId="0" applyNumberFormat="1" applyFont="1" applyFill="1" applyBorder="1" applyAlignment="1" applyProtection="1">
      <alignment horizontal="left" vertical="top"/>
      <protection/>
    </xf>
    <xf numFmtId="169" fontId="8" fillId="2" borderId="10" xfId="0" applyNumberFormat="1" applyFont="1" applyFill="1" applyBorder="1" applyAlignment="1" applyProtection="1">
      <alignment horizontal="center" vertical="top"/>
      <protection/>
    </xf>
    <xf numFmtId="164" fontId="8" fillId="2" borderId="11" xfId="0" applyFont="1" applyFill="1" applyBorder="1" applyAlignment="1" applyProtection="1">
      <alignment horizontal="center" vertical="top"/>
      <protection/>
    </xf>
    <xf numFmtId="164" fontId="0" fillId="0" borderId="1" xfId="0" applyFont="1" applyFill="1" applyBorder="1" applyAlignment="1" applyProtection="1">
      <alignment horizontal="center" vertical="top"/>
      <protection locked="0"/>
    </xf>
    <xf numFmtId="165" fontId="8" fillId="2" borderId="4" xfId="0" applyNumberFormat="1" applyFont="1" applyFill="1" applyBorder="1" applyAlignment="1" applyProtection="1">
      <alignment horizontal="left" vertical="top"/>
      <protection/>
    </xf>
    <xf numFmtId="169" fontId="8" fillId="2" borderId="13" xfId="0" applyNumberFormat="1" applyFont="1" applyFill="1" applyBorder="1" applyAlignment="1" applyProtection="1">
      <alignment horizontal="center" vertical="top"/>
      <protection/>
    </xf>
    <xf numFmtId="164" fontId="8" fillId="2" borderId="12" xfId="0" applyFont="1" applyFill="1" applyBorder="1" applyAlignment="1" applyProtection="1">
      <alignment horizontal="center" vertical="top"/>
      <protection/>
    </xf>
    <xf numFmtId="164" fontId="0" fillId="0" borderId="4" xfId="0" applyFont="1" applyFill="1" applyBorder="1" applyAlignment="1" applyProtection="1">
      <alignment horizontal="center" vertical="top"/>
      <protection locked="0"/>
    </xf>
    <xf numFmtId="165" fontId="8" fillId="2" borderId="9" xfId="0" applyNumberFormat="1" applyFont="1" applyFill="1" applyBorder="1" applyAlignment="1" applyProtection="1">
      <alignment horizontal="left" vertical="top"/>
      <protection/>
    </xf>
    <xf numFmtId="169" fontId="8" fillId="2" borderId="2" xfId="0" applyNumberFormat="1" applyFont="1" applyFill="1" applyBorder="1" applyAlignment="1" applyProtection="1">
      <alignment horizontal="center" vertical="top"/>
      <protection/>
    </xf>
    <xf numFmtId="164" fontId="8" fillId="2" borderId="3" xfId="0" applyFont="1" applyFill="1" applyBorder="1" applyAlignment="1" applyProtection="1">
      <alignment horizontal="center" vertical="top"/>
      <protection/>
    </xf>
    <xf numFmtId="164" fontId="0" fillId="0" borderId="9" xfId="0" applyFont="1" applyFill="1" applyBorder="1" applyAlignment="1" applyProtection="1">
      <alignment horizontal="center" vertical="top"/>
      <protection locked="0"/>
    </xf>
    <xf numFmtId="164" fontId="8" fillId="2" borderId="9" xfId="0" applyFont="1" applyFill="1" applyBorder="1" applyAlignment="1" applyProtection="1">
      <alignment horizontal="left" vertical="top"/>
      <protection/>
    </xf>
    <xf numFmtId="165" fontId="8" fillId="0" borderId="0" xfId="0" applyNumberFormat="1" applyFont="1" applyFill="1" applyBorder="1" applyAlignment="1" applyProtection="1">
      <alignment horizontal="left" vertical="top"/>
      <protection/>
    </xf>
    <xf numFmtId="169" fontId="8" fillId="0" borderId="0" xfId="0" applyNumberFormat="1" applyFont="1" applyFill="1" applyBorder="1" applyAlignment="1" applyProtection="1">
      <alignment horizontal="center" vertical="top"/>
      <protection/>
    </xf>
    <xf numFmtId="164" fontId="8" fillId="0" borderId="0" xfId="0" applyFont="1" applyFill="1" applyBorder="1" applyAlignment="1" applyProtection="1">
      <alignment horizontal="center" vertical="top"/>
      <protection/>
    </xf>
    <xf numFmtId="164" fontId="0" fillId="0" borderId="0" xfId="0" applyFont="1" applyFill="1" applyBorder="1" applyAlignment="1" applyProtection="1">
      <alignment horizontal="center" vertical="top"/>
      <protection/>
    </xf>
    <xf numFmtId="164" fontId="3" fillId="2" borderId="1" xfId="0" applyFont="1" applyFill="1" applyBorder="1" applyAlignment="1" applyProtection="1">
      <alignment horizontal="left" vertical="top"/>
      <protection/>
    </xf>
    <xf numFmtId="164" fontId="3" fillId="2" borderId="5" xfId="0" applyFont="1" applyFill="1" applyBorder="1" applyAlignment="1" applyProtection="1">
      <alignment horizontal="left"/>
      <protection/>
    </xf>
    <xf numFmtId="170" fontId="3" fillId="2" borderId="5" xfId="0" applyNumberFormat="1" applyFont="1" applyFill="1" applyBorder="1" applyAlignment="1" applyProtection="1">
      <alignment horizontal="center"/>
      <protection/>
    </xf>
    <xf numFmtId="164" fontId="3" fillId="2" borderId="5" xfId="0" applyFont="1" applyFill="1" applyBorder="1" applyAlignment="1" applyProtection="1">
      <alignment horizontal="center"/>
      <protection/>
    </xf>
    <xf numFmtId="164" fontId="3" fillId="2" borderId="5" xfId="0" applyFont="1" applyFill="1" applyBorder="1" applyAlignment="1" applyProtection="1">
      <alignment vertical="top"/>
      <protection/>
    </xf>
    <xf numFmtId="164" fontId="3" fillId="2" borderId="1" xfId="0" applyFont="1" applyFill="1" applyBorder="1" applyAlignment="1" applyProtection="1">
      <alignment horizontal="center" vertical="top"/>
      <protection/>
    </xf>
    <xf numFmtId="165" fontId="0" fillId="0" borderId="1" xfId="0" applyNumberFormat="1" applyFont="1" applyFill="1" applyBorder="1" applyAlignment="1" applyProtection="1">
      <alignment horizontal="left" vertical="top"/>
      <protection locked="0"/>
    </xf>
    <xf numFmtId="165" fontId="8" fillId="0" borderId="10" xfId="0" applyNumberFormat="1" applyFont="1" applyFill="1" applyBorder="1" applyAlignment="1" applyProtection="1">
      <alignment horizontal="center" wrapText="1"/>
      <protection locked="0"/>
    </xf>
    <xf numFmtId="165" fontId="8" fillId="0" borderId="11" xfId="0" applyNumberFormat="1" applyFont="1" applyFill="1" applyBorder="1" applyAlignment="1" applyProtection="1">
      <alignment horizontal="center" vertical="top"/>
      <protection locked="0"/>
    </xf>
    <xf numFmtId="165" fontId="0" fillId="0" borderId="1" xfId="0" applyNumberFormat="1" applyFont="1" applyFill="1" applyBorder="1" applyAlignment="1" applyProtection="1">
      <alignment horizontal="center" vertical="top"/>
      <protection locked="0"/>
    </xf>
    <xf numFmtId="164" fontId="0" fillId="0" borderId="1" xfId="0" applyNumberFormat="1" applyFont="1" applyFill="1" applyBorder="1" applyAlignment="1" applyProtection="1">
      <alignment horizontal="center" vertical="top"/>
      <protection locked="0"/>
    </xf>
    <xf numFmtId="165" fontId="0" fillId="0" borderId="4" xfId="0" applyNumberFormat="1" applyFont="1" applyFill="1" applyBorder="1" applyAlignment="1" applyProtection="1">
      <alignment horizontal="left" vertical="top"/>
      <protection locked="0"/>
    </xf>
    <xf numFmtId="165" fontId="8" fillId="0" borderId="13" xfId="0" applyNumberFormat="1" applyFont="1" applyFill="1" applyBorder="1" applyAlignment="1" applyProtection="1">
      <alignment horizontal="center" wrapText="1"/>
      <protection locked="0"/>
    </xf>
    <xf numFmtId="165" fontId="8" fillId="0" borderId="12" xfId="0" applyNumberFormat="1" applyFont="1" applyFill="1" applyBorder="1" applyAlignment="1" applyProtection="1">
      <alignment horizontal="center" vertical="top"/>
      <protection locked="0"/>
    </xf>
    <xf numFmtId="165" fontId="0" fillId="0" borderId="4" xfId="0" applyNumberFormat="1" applyFont="1" applyFill="1" applyBorder="1" applyAlignment="1" applyProtection="1">
      <alignment horizontal="center" vertical="top"/>
      <protection locked="0"/>
    </xf>
    <xf numFmtId="164" fontId="0" fillId="0" borderId="4" xfId="0" applyNumberFormat="1" applyFont="1" applyFill="1" applyBorder="1" applyAlignment="1" applyProtection="1">
      <alignment horizontal="center" vertical="top"/>
      <protection locked="0"/>
    </xf>
    <xf numFmtId="165" fontId="0" fillId="0" borderId="9" xfId="0" applyNumberFormat="1" applyFont="1" applyFill="1" applyBorder="1" applyAlignment="1" applyProtection="1">
      <alignment horizontal="left" vertical="top"/>
      <protection locked="0"/>
    </xf>
    <xf numFmtId="165" fontId="8" fillId="0" borderId="2" xfId="0" applyNumberFormat="1" applyFont="1" applyFill="1" applyBorder="1" applyAlignment="1" applyProtection="1">
      <alignment horizontal="center" wrapText="1"/>
      <protection locked="0"/>
    </xf>
    <xf numFmtId="165" fontId="8" fillId="0" borderId="3" xfId="0" applyNumberFormat="1" applyFont="1" applyFill="1" applyBorder="1" applyAlignment="1" applyProtection="1">
      <alignment horizontal="center" vertical="top"/>
      <protection locked="0"/>
    </xf>
    <xf numFmtId="165" fontId="0" fillId="0" borderId="9" xfId="0" applyNumberFormat="1" applyFont="1" applyFill="1" applyBorder="1" applyAlignment="1" applyProtection="1">
      <alignment horizontal="center" vertical="top"/>
      <protection locked="0"/>
    </xf>
    <xf numFmtId="164" fontId="0" fillId="0" borderId="9" xfId="0" applyNumberFormat="1" applyFont="1" applyFill="1" applyBorder="1" applyAlignment="1" applyProtection="1">
      <alignment horizontal="center" vertical="top"/>
      <protection locked="0"/>
    </xf>
    <xf numFmtId="164" fontId="0" fillId="0" borderId="4" xfId="0" applyFont="1" applyFill="1" applyBorder="1" applyAlignment="1" applyProtection="1">
      <alignment horizontal="left" vertical="top"/>
      <protection locked="0"/>
    </xf>
    <xf numFmtId="164" fontId="0" fillId="0" borderId="9" xfId="0" applyFont="1" applyFill="1" applyBorder="1" applyAlignment="1" applyProtection="1">
      <alignment horizontal="left" vertical="top"/>
      <protection locked="0"/>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11</xdr:col>
      <xdr:colOff>533400</xdr:colOff>
      <xdr:row>1</xdr:row>
      <xdr:rowOff>304800</xdr:rowOff>
    </xdr:to>
    <xdr:grpSp>
      <xdr:nvGrpSpPr>
        <xdr:cNvPr id="1" name="Group 5"/>
        <xdr:cNvGrpSpPr>
          <a:grpSpLocks/>
        </xdr:cNvGrpSpPr>
      </xdr:nvGrpSpPr>
      <xdr:grpSpPr>
        <a:xfrm>
          <a:off x="47625" y="57150"/>
          <a:ext cx="6572250" cy="1447800"/>
          <a:chOff x="73" y="89"/>
          <a:chExt cx="10941" cy="2302"/>
        </a:xfrm>
        <a:solidFill>
          <a:srgbClr val="FFFFFF"/>
        </a:solidFill>
      </xdr:grpSpPr>
      <xdr:pic>
        <xdr:nvPicPr>
          <xdr:cNvPr id="2" name="Picture 42"/>
          <xdr:cNvPicPr preferRelativeResize="1">
            <a:picLocks noChangeAspect="1"/>
          </xdr:cNvPicPr>
        </xdr:nvPicPr>
        <xdr:blipFill>
          <a:blip r:embed="rId1"/>
          <a:stretch>
            <a:fillRect/>
          </a:stretch>
        </xdr:blipFill>
        <xdr:spPr>
          <a:xfrm>
            <a:off x="9810" y="104"/>
            <a:ext cx="1204" cy="2286"/>
          </a:xfrm>
          <a:prstGeom prst="rect">
            <a:avLst/>
          </a:prstGeom>
          <a:blipFill>
            <a:blip r:embed=""/>
            <a:srcRect/>
            <a:stretch>
              <a:fillRect/>
            </a:stretch>
          </a:blipFill>
          <a:ln w="6480" cmpd="sng">
            <a:solidFill>
              <a:srgbClr val="000000"/>
            </a:solidFill>
            <a:headEnd type="none"/>
            <a:tailEnd type="none"/>
          </a:ln>
        </xdr:spPr>
      </xdr:pic>
      <xdr:pic>
        <xdr:nvPicPr>
          <xdr:cNvPr id="3" name="Picture 44"/>
          <xdr:cNvPicPr preferRelativeResize="1">
            <a:picLocks noChangeAspect="1"/>
          </xdr:cNvPicPr>
        </xdr:nvPicPr>
        <xdr:blipFill>
          <a:blip r:embed="rId2"/>
          <a:stretch>
            <a:fillRect/>
          </a:stretch>
        </xdr:blipFill>
        <xdr:spPr>
          <a:xfrm>
            <a:off x="73" y="1492"/>
            <a:ext cx="1581" cy="899"/>
          </a:xfrm>
          <a:prstGeom prst="rect">
            <a:avLst/>
          </a:prstGeom>
          <a:blipFill>
            <a:blip r:embed=""/>
            <a:srcRect/>
            <a:stretch>
              <a:fillRect/>
            </a:stretch>
          </a:blipFill>
          <a:ln w="6480" cmpd="sng">
            <a:solidFill>
              <a:srgbClr val="000000"/>
            </a:solidFill>
            <a:headEnd type="none"/>
            <a:tailEnd type="none"/>
          </a:ln>
        </xdr:spPr>
      </xdr:pic>
      <xdr:pic>
        <xdr:nvPicPr>
          <xdr:cNvPr id="4" name="Picture 43"/>
          <xdr:cNvPicPr preferRelativeResize="1">
            <a:picLocks noChangeAspect="1"/>
          </xdr:cNvPicPr>
        </xdr:nvPicPr>
        <xdr:blipFill>
          <a:blip r:embed="rId3"/>
          <a:stretch>
            <a:fillRect/>
          </a:stretch>
        </xdr:blipFill>
        <xdr:spPr>
          <a:xfrm>
            <a:off x="8063" y="1492"/>
            <a:ext cx="1619" cy="899"/>
          </a:xfrm>
          <a:prstGeom prst="rect">
            <a:avLst/>
          </a:prstGeom>
          <a:blipFill>
            <a:blip r:embed=""/>
            <a:srcRect/>
            <a:stretch>
              <a:fillRect/>
            </a:stretch>
          </a:blipFill>
          <a:ln w="6480" cmpd="sng">
            <a:solidFill>
              <a:srgbClr val="000000"/>
            </a:solidFill>
            <a:headEnd type="none"/>
            <a:tailEnd type="none"/>
          </a:ln>
        </xdr:spPr>
      </xdr:pic>
      <xdr:pic>
        <xdr:nvPicPr>
          <xdr:cNvPr id="5" name="Picture 6"/>
          <xdr:cNvPicPr preferRelativeResize="1">
            <a:picLocks noChangeAspect="1"/>
          </xdr:cNvPicPr>
        </xdr:nvPicPr>
        <xdr:blipFill>
          <a:blip r:embed="rId4"/>
          <a:stretch>
            <a:fillRect/>
          </a:stretch>
        </xdr:blipFill>
        <xdr:spPr>
          <a:xfrm>
            <a:off x="73" y="89"/>
            <a:ext cx="2049" cy="1281"/>
          </a:xfrm>
          <a:prstGeom prst="rect">
            <a:avLst/>
          </a:prstGeom>
          <a:blipFill>
            <a:blip r:embed=""/>
            <a:srcRect/>
            <a:stretch>
              <a:fillRect/>
            </a:stretch>
          </a:blipFill>
          <a:ln w="6480" cmpd="sng">
            <a:solidFill>
              <a:srgbClr val="000000"/>
            </a:solidFill>
            <a:headEnd type="none"/>
            <a:tailEnd type="none"/>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wac@adu.org.za"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81"/>
  <sheetViews>
    <sheetView tabSelected="1" workbookViewId="0" topLeftCell="A1">
      <selection activeCell="M4" sqref="M4"/>
    </sheetView>
  </sheetViews>
  <sheetFormatPr defaultColWidth="9.140625" defaultRowHeight="12.75"/>
  <cols>
    <col min="1" max="1" width="27.8515625" style="1" customWidth="1"/>
    <col min="2" max="2" width="7.421875" style="1" customWidth="1"/>
    <col min="3" max="4" width="2.421875" style="1" customWidth="1"/>
    <col min="5" max="5" width="8.57421875" style="1" customWidth="1"/>
    <col min="6" max="6" width="1.7109375" style="1" customWidth="1"/>
    <col min="7" max="7" width="10.8515625" style="1" customWidth="1"/>
    <col min="8" max="8" width="17.7109375" style="1" customWidth="1"/>
    <col min="9" max="9" width="7.421875" style="1" customWidth="1"/>
    <col min="10" max="11" width="2.421875" style="1" customWidth="1"/>
    <col min="12" max="12" width="8.57421875" style="1" customWidth="1"/>
    <col min="13" max="13" width="10.421875" style="1" customWidth="1"/>
    <col min="14" max="15" width="10.421875" style="1" hidden="1" customWidth="1"/>
    <col min="16" max="19" width="10.421875" style="1" customWidth="1"/>
    <col min="20" max="21" width="10.421875" style="2" customWidth="1"/>
    <col min="22" max="16384" width="10.421875" style="1" customWidth="1"/>
  </cols>
  <sheetData>
    <row r="1" spans="1:15" s="1" customFormat="1" ht="94.5" customHeight="1">
      <c r="A1" s="3" t="s">
        <v>0</v>
      </c>
      <c r="B1" s="3"/>
      <c r="C1" s="3"/>
      <c r="D1" s="3"/>
      <c r="E1" s="3"/>
      <c r="F1" s="3"/>
      <c r="G1" s="3"/>
      <c r="H1" s="3"/>
      <c r="I1" s="3"/>
      <c r="J1" s="3"/>
      <c r="K1" s="3"/>
      <c r="L1" s="3"/>
      <c r="N1" s="4">
        <v>1</v>
      </c>
      <c r="O1" s="4">
        <v>2008</v>
      </c>
    </row>
    <row r="2" spans="1:15" s="1" customFormat="1" ht="29.25" customHeight="1">
      <c r="A2" s="5"/>
      <c r="B2" s="5"/>
      <c r="C2" s="5"/>
      <c r="D2" s="5"/>
      <c r="E2" s="5"/>
      <c r="F2" s="5"/>
      <c r="G2" s="5"/>
      <c r="H2" s="5"/>
      <c r="I2" s="5"/>
      <c r="J2" s="5"/>
      <c r="K2" s="5"/>
      <c r="L2" s="6">
        <v>3</v>
      </c>
      <c r="N2" s="4">
        <v>2</v>
      </c>
      <c r="O2" s="4">
        <v>2009</v>
      </c>
    </row>
    <row r="3" spans="1:15" s="1" customFormat="1" ht="12.75" customHeight="1">
      <c r="A3" s="7" t="s">
        <v>1</v>
      </c>
      <c r="B3" s="7"/>
      <c r="C3" s="7"/>
      <c r="D3" s="7"/>
      <c r="E3" s="7"/>
      <c r="F3" s="7"/>
      <c r="G3" s="7"/>
      <c r="H3" s="7"/>
      <c r="I3" s="7"/>
      <c r="J3" s="7"/>
      <c r="K3" s="7"/>
      <c r="L3" s="7"/>
      <c r="N3" s="4">
        <v>3</v>
      </c>
      <c r="O3" s="4">
        <v>2010</v>
      </c>
    </row>
    <row r="4" spans="1:15" s="1" customFormat="1" ht="12.75" customHeight="1">
      <c r="A4" s="8" t="s">
        <v>2</v>
      </c>
      <c r="B4" s="8"/>
      <c r="C4" s="9" t="s">
        <v>3</v>
      </c>
      <c r="D4" s="9"/>
      <c r="E4" s="9"/>
      <c r="F4" s="9"/>
      <c r="G4" s="9"/>
      <c r="H4" s="9"/>
      <c r="I4" s="9"/>
      <c r="J4" s="9"/>
      <c r="K4" s="9"/>
      <c r="L4" s="9"/>
      <c r="N4" s="4">
        <v>4</v>
      </c>
      <c r="O4" s="4">
        <v>2011</v>
      </c>
    </row>
    <row r="5" spans="1:15" s="1" customFormat="1" ht="12.75" customHeight="1">
      <c r="A5" s="10" t="s">
        <v>4</v>
      </c>
      <c r="B5" s="11"/>
      <c r="C5" s="11"/>
      <c r="D5" s="11"/>
      <c r="E5" s="11"/>
      <c r="F5" s="11"/>
      <c r="G5" s="11"/>
      <c r="H5" s="11"/>
      <c r="I5" s="11"/>
      <c r="J5" s="11"/>
      <c r="K5" s="11"/>
      <c r="L5" s="11"/>
      <c r="N5" s="4">
        <v>5</v>
      </c>
      <c r="O5" s="4">
        <v>2012</v>
      </c>
    </row>
    <row r="6" spans="1:15" s="1" customFormat="1" ht="12.75" customHeight="1">
      <c r="A6" s="10" t="s">
        <v>5</v>
      </c>
      <c r="B6" s="12"/>
      <c r="C6" s="12"/>
      <c r="D6" s="12"/>
      <c r="E6" s="13"/>
      <c r="F6" s="14"/>
      <c r="G6" s="14"/>
      <c r="H6" s="15"/>
      <c r="I6" s="16" t="s">
        <v>6</v>
      </c>
      <c r="J6" s="16"/>
      <c r="K6" s="17"/>
      <c r="L6" s="18" t="s">
        <v>7</v>
      </c>
      <c r="N6" s="4">
        <v>6</v>
      </c>
      <c r="O6" s="4">
        <v>2013</v>
      </c>
    </row>
    <row r="7" spans="1:15" s="1" customFormat="1" ht="12.75" customHeight="1">
      <c r="A7" s="19" t="s">
        <v>8</v>
      </c>
      <c r="B7" s="17" t="s">
        <v>9</v>
      </c>
      <c r="C7" s="17"/>
      <c r="D7" s="17"/>
      <c r="E7" s="20" t="s">
        <v>10</v>
      </c>
      <c r="F7" s="20"/>
      <c r="G7" s="20" t="s">
        <v>11</v>
      </c>
      <c r="H7" s="10" t="s">
        <v>12</v>
      </c>
      <c r="I7" s="21"/>
      <c r="J7" s="21"/>
      <c r="K7" s="22" t="s">
        <v>13</v>
      </c>
      <c r="L7" s="23"/>
      <c r="N7" s="4">
        <v>7</v>
      </c>
      <c r="O7" s="4">
        <v>2014</v>
      </c>
    </row>
    <row r="8" spans="1:15" s="1" customFormat="1" ht="12.75" customHeight="1">
      <c r="A8" s="24"/>
      <c r="B8" s="25"/>
      <c r="C8" s="25"/>
      <c r="D8" s="25"/>
      <c r="E8" s="25"/>
      <c r="F8" s="25"/>
      <c r="G8" s="26"/>
      <c r="H8" s="10" t="s">
        <v>14</v>
      </c>
      <c r="I8" s="21"/>
      <c r="J8" s="21"/>
      <c r="K8" s="22" t="s">
        <v>13</v>
      </c>
      <c r="L8" s="23"/>
      <c r="N8" s="4">
        <v>8</v>
      </c>
      <c r="O8" s="4">
        <v>2015</v>
      </c>
    </row>
    <row r="9" spans="1:15" s="1" customFormat="1" ht="12.75" customHeight="1">
      <c r="A9" s="24" t="s">
        <v>15</v>
      </c>
      <c r="B9" s="25"/>
      <c r="C9" s="25"/>
      <c r="D9" s="25"/>
      <c r="E9" s="27" t="s">
        <v>16</v>
      </c>
      <c r="F9" s="27"/>
      <c r="G9" s="27"/>
      <c r="H9" s="27"/>
      <c r="I9" s="27"/>
      <c r="J9" s="27"/>
      <c r="K9" s="27"/>
      <c r="L9" s="27"/>
      <c r="N9" s="4">
        <v>9</v>
      </c>
      <c r="O9" s="4">
        <v>2016</v>
      </c>
    </row>
    <row r="10" spans="1:15" s="1" customFormat="1" ht="12.75" customHeight="1">
      <c r="A10" s="10" t="s">
        <v>17</v>
      </c>
      <c r="B10" s="11"/>
      <c r="C10" s="11"/>
      <c r="D10" s="11"/>
      <c r="E10" s="11"/>
      <c r="F10" s="11"/>
      <c r="G10" s="11"/>
      <c r="H10" s="11"/>
      <c r="I10" s="11"/>
      <c r="J10" s="11"/>
      <c r="K10" s="11"/>
      <c r="L10" s="11"/>
      <c r="N10" s="4">
        <v>10</v>
      </c>
      <c r="O10" s="4">
        <v>2017</v>
      </c>
    </row>
    <row r="11" spans="1:15" s="1" customFormat="1" ht="12.75" customHeight="1">
      <c r="A11" s="10" t="s">
        <v>18</v>
      </c>
      <c r="B11" s="12"/>
      <c r="C11" s="12"/>
      <c r="D11" s="12"/>
      <c r="E11" s="28"/>
      <c r="F11" s="28"/>
      <c r="G11" s="28"/>
      <c r="H11" s="28"/>
      <c r="I11" s="28"/>
      <c r="J11" s="28"/>
      <c r="K11" s="28"/>
      <c r="L11" s="28"/>
      <c r="N11" s="4">
        <v>11</v>
      </c>
      <c r="O11" s="4">
        <v>2018</v>
      </c>
    </row>
    <row r="12" spans="1:15" s="1" customFormat="1" ht="39" customHeight="1">
      <c r="A12" s="10" t="s">
        <v>19</v>
      </c>
      <c r="B12" s="29"/>
      <c r="C12" s="29"/>
      <c r="D12" s="29"/>
      <c r="E12" s="29"/>
      <c r="F12" s="29"/>
      <c r="G12" s="29"/>
      <c r="H12" s="29"/>
      <c r="I12" s="29"/>
      <c r="J12" s="29"/>
      <c r="K12" s="29"/>
      <c r="L12" s="29"/>
      <c r="N12" s="4">
        <v>12</v>
      </c>
      <c r="O12" s="4">
        <v>2019</v>
      </c>
    </row>
    <row r="13" spans="1:15" s="1" customFormat="1" ht="12.75" customHeight="1">
      <c r="A13" s="19" t="s">
        <v>20</v>
      </c>
      <c r="B13" s="19"/>
      <c r="C13" s="19"/>
      <c r="D13" s="19"/>
      <c r="E13" s="19"/>
      <c r="F13" s="19"/>
      <c r="G13" s="19"/>
      <c r="H13" s="19"/>
      <c r="I13" s="19"/>
      <c r="J13" s="19"/>
      <c r="K13" s="19"/>
      <c r="L13" s="19"/>
      <c r="M13" s="30"/>
      <c r="N13" s="4">
        <v>13</v>
      </c>
      <c r="O13" s="4">
        <v>2020</v>
      </c>
    </row>
    <row r="14" spans="1:15" s="1" customFormat="1" ht="12.75" customHeight="1">
      <c r="A14" s="11"/>
      <c r="B14" s="11"/>
      <c r="C14" s="11"/>
      <c r="D14" s="11"/>
      <c r="E14" s="11"/>
      <c r="F14" s="11"/>
      <c r="G14" s="11"/>
      <c r="H14" s="11"/>
      <c r="I14" s="11"/>
      <c r="J14" s="11"/>
      <c r="K14" s="11"/>
      <c r="L14" s="11"/>
      <c r="N14" s="4">
        <v>14</v>
      </c>
      <c r="O14" s="4">
        <v>2021</v>
      </c>
    </row>
    <row r="15" spans="1:15" s="1" customFormat="1" ht="12.75" customHeight="1">
      <c r="A15" s="11"/>
      <c r="B15" s="11"/>
      <c r="C15" s="11"/>
      <c r="D15" s="11"/>
      <c r="E15" s="11"/>
      <c r="F15" s="11"/>
      <c r="G15" s="11"/>
      <c r="H15" s="11"/>
      <c r="I15" s="11"/>
      <c r="J15" s="11"/>
      <c r="K15" s="11"/>
      <c r="L15" s="11"/>
      <c r="N15" s="4">
        <v>15</v>
      </c>
      <c r="O15" s="4">
        <v>2022</v>
      </c>
    </row>
    <row r="16" spans="1:15" s="1" customFormat="1" ht="12.75" customHeight="1">
      <c r="A16" s="11"/>
      <c r="B16" s="11"/>
      <c r="C16" s="11"/>
      <c r="D16" s="11"/>
      <c r="E16" s="11"/>
      <c r="F16" s="11"/>
      <c r="G16" s="11"/>
      <c r="H16" s="11"/>
      <c r="I16" s="11"/>
      <c r="J16" s="11"/>
      <c r="K16" s="11"/>
      <c r="L16" s="11"/>
      <c r="N16" s="4">
        <v>16</v>
      </c>
      <c r="O16" s="4">
        <v>2023</v>
      </c>
    </row>
    <row r="17" spans="1:15" s="1" customFormat="1" ht="12.75" customHeight="1">
      <c r="A17" s="11"/>
      <c r="B17" s="11"/>
      <c r="C17" s="11"/>
      <c r="D17" s="11"/>
      <c r="E17" s="11"/>
      <c r="F17" s="11"/>
      <c r="G17" s="11"/>
      <c r="H17" s="11"/>
      <c r="I17" s="11"/>
      <c r="J17" s="11"/>
      <c r="K17" s="11"/>
      <c r="L17" s="11"/>
      <c r="N17" s="4">
        <v>17</v>
      </c>
      <c r="O17" s="4">
        <v>2024</v>
      </c>
    </row>
    <row r="18" spans="1:15" s="1" customFormat="1" ht="12.75" customHeight="1">
      <c r="A18" s="11"/>
      <c r="B18" s="11"/>
      <c r="C18" s="11"/>
      <c r="D18" s="11"/>
      <c r="E18" s="11"/>
      <c r="F18" s="11"/>
      <c r="G18" s="11"/>
      <c r="H18" s="11"/>
      <c r="I18" s="11"/>
      <c r="J18" s="11"/>
      <c r="K18" s="11"/>
      <c r="L18" s="11"/>
      <c r="N18" s="4">
        <v>18</v>
      </c>
      <c r="O18" s="4">
        <v>2025</v>
      </c>
    </row>
    <row r="19" spans="1:15" s="1" customFormat="1" ht="25.5" customHeight="1">
      <c r="A19" s="31" t="s">
        <v>21</v>
      </c>
      <c r="B19" s="17" t="s">
        <v>22</v>
      </c>
      <c r="C19" s="17"/>
      <c r="D19" s="17"/>
      <c r="E19" s="17"/>
      <c r="F19" s="17"/>
      <c r="G19" s="17"/>
      <c r="H19" s="17" t="s">
        <v>23</v>
      </c>
      <c r="I19" s="17"/>
      <c r="J19" s="17"/>
      <c r="K19" s="17"/>
      <c r="L19" s="17"/>
      <c r="N19" s="4">
        <v>19</v>
      </c>
      <c r="O19" s="4">
        <v>2026</v>
      </c>
    </row>
    <row r="20" spans="1:15" s="1" customFormat="1" ht="12.75" customHeight="1">
      <c r="A20" s="32"/>
      <c r="B20" s="32"/>
      <c r="C20" s="32"/>
      <c r="D20" s="32"/>
      <c r="E20" s="32"/>
      <c r="F20" s="32"/>
      <c r="G20" s="32"/>
      <c r="H20" s="12"/>
      <c r="I20" s="12"/>
      <c r="J20" s="12"/>
      <c r="K20" s="12"/>
      <c r="L20" s="12"/>
      <c r="N20" s="4">
        <v>20</v>
      </c>
      <c r="O20" s="4">
        <v>2027</v>
      </c>
    </row>
    <row r="21" spans="1:15" s="34" customFormat="1" ht="12.75" customHeight="1">
      <c r="A21" s="33" t="s">
        <v>24</v>
      </c>
      <c r="B21" s="33" t="s">
        <v>25</v>
      </c>
      <c r="C21" s="33"/>
      <c r="D21" s="33"/>
      <c r="E21" s="33"/>
      <c r="F21" s="33"/>
      <c r="G21" s="33"/>
      <c r="H21" s="33" t="s">
        <v>26</v>
      </c>
      <c r="I21" s="33"/>
      <c r="J21" s="33"/>
      <c r="K21" s="33"/>
      <c r="L21" s="33"/>
      <c r="N21" s="4">
        <v>21</v>
      </c>
      <c r="O21" s="4">
        <v>2028</v>
      </c>
    </row>
    <row r="22" spans="1:15" s="34" customFormat="1" ht="12.75" customHeight="1">
      <c r="A22" s="33" t="s">
        <v>27</v>
      </c>
      <c r="B22" s="33" t="s">
        <v>28</v>
      </c>
      <c r="C22" s="33"/>
      <c r="D22" s="33"/>
      <c r="E22" s="33"/>
      <c r="F22" s="33"/>
      <c r="G22" s="33"/>
      <c r="H22" s="33" t="s">
        <v>29</v>
      </c>
      <c r="I22" s="33"/>
      <c r="J22" s="33"/>
      <c r="K22" s="33"/>
      <c r="L22" s="33"/>
      <c r="N22" s="4">
        <v>22</v>
      </c>
      <c r="O22" s="4">
        <v>2029</v>
      </c>
    </row>
    <row r="23" spans="1:15" s="34" customFormat="1" ht="12.75" customHeight="1">
      <c r="A23" s="33"/>
      <c r="B23" s="33" t="s">
        <v>30</v>
      </c>
      <c r="C23" s="33"/>
      <c r="D23" s="33"/>
      <c r="E23" s="33"/>
      <c r="F23" s="33"/>
      <c r="G23" s="33"/>
      <c r="H23" s="33" t="s">
        <v>31</v>
      </c>
      <c r="I23" s="33"/>
      <c r="J23" s="33"/>
      <c r="K23" s="33"/>
      <c r="L23" s="33"/>
      <c r="N23" s="4">
        <v>23</v>
      </c>
      <c r="O23" s="4">
        <v>2030</v>
      </c>
    </row>
    <row r="24" spans="1:15" s="34" customFormat="1" ht="12.75" customHeight="1">
      <c r="A24" s="33"/>
      <c r="B24" s="33" t="s">
        <v>32</v>
      </c>
      <c r="C24" s="33"/>
      <c r="D24" s="33"/>
      <c r="E24" s="33"/>
      <c r="F24" s="33"/>
      <c r="G24" s="33"/>
      <c r="H24" s="33" t="s">
        <v>33</v>
      </c>
      <c r="I24" s="33"/>
      <c r="J24" s="33"/>
      <c r="K24" s="33"/>
      <c r="L24" s="33"/>
      <c r="N24" s="4">
        <v>24</v>
      </c>
      <c r="O24" s="4"/>
    </row>
    <row r="25" spans="1:15" s="34" customFormat="1" ht="12.75" customHeight="1">
      <c r="A25" s="24"/>
      <c r="B25" s="24" t="s">
        <v>34</v>
      </c>
      <c r="C25" s="24"/>
      <c r="D25" s="24"/>
      <c r="E25" s="24"/>
      <c r="F25" s="24"/>
      <c r="G25" s="24"/>
      <c r="H25" s="24" t="s">
        <v>35</v>
      </c>
      <c r="I25" s="24"/>
      <c r="J25" s="24"/>
      <c r="K25" s="24"/>
      <c r="L25" s="24"/>
      <c r="N25" s="4">
        <v>25</v>
      </c>
      <c r="O25" s="4"/>
    </row>
    <row r="26" spans="1:15" s="1" customFormat="1" ht="12.75" customHeight="1">
      <c r="A26" s="35" t="s">
        <v>36</v>
      </c>
      <c r="B26" s="12"/>
      <c r="C26" s="12"/>
      <c r="D26" s="12"/>
      <c r="E26" s="12"/>
      <c r="F26" s="12"/>
      <c r="G26" s="36" t="s">
        <v>37</v>
      </c>
      <c r="H26" s="36"/>
      <c r="I26" s="36"/>
      <c r="J26" s="36"/>
      <c r="K26" s="36"/>
      <c r="L26" s="36"/>
      <c r="N26" s="4">
        <v>26</v>
      </c>
      <c r="O26" s="4"/>
    </row>
    <row r="27" spans="1:15" s="1" customFormat="1" ht="12.75" customHeight="1">
      <c r="A27" s="37"/>
      <c r="B27" s="37"/>
      <c r="C27" s="37"/>
      <c r="D27" s="37"/>
      <c r="E27" s="37"/>
      <c r="F27" s="37"/>
      <c r="G27" s="38" t="s">
        <v>38</v>
      </c>
      <c r="H27" s="38"/>
      <c r="I27" s="38"/>
      <c r="J27" s="38"/>
      <c r="K27" s="38"/>
      <c r="L27" s="38"/>
      <c r="N27" s="4">
        <v>27</v>
      </c>
      <c r="O27" s="4"/>
    </row>
    <row r="28" spans="1:15" s="1" customFormat="1" ht="12.75" customHeight="1">
      <c r="A28" s="33" t="s">
        <v>39</v>
      </c>
      <c r="B28" s="33"/>
      <c r="C28" s="33"/>
      <c r="D28" s="33"/>
      <c r="E28" s="33"/>
      <c r="F28" s="33"/>
      <c r="G28" s="39" t="s">
        <v>40</v>
      </c>
      <c r="H28" s="39"/>
      <c r="I28" s="12"/>
      <c r="J28" s="12"/>
      <c r="K28" s="12"/>
      <c r="L28" s="12"/>
      <c r="N28" s="4">
        <v>28</v>
      </c>
      <c r="O28" s="4"/>
    </row>
    <row r="29" spans="1:15" s="1" customFormat="1" ht="12.75" customHeight="1">
      <c r="A29" s="33" t="s">
        <v>41</v>
      </c>
      <c r="B29" s="33"/>
      <c r="C29" s="33"/>
      <c r="D29" s="33"/>
      <c r="E29" s="33"/>
      <c r="F29" s="33"/>
      <c r="G29" s="39" t="s">
        <v>42</v>
      </c>
      <c r="H29" s="39"/>
      <c r="I29" s="12"/>
      <c r="J29" s="12"/>
      <c r="K29" s="12"/>
      <c r="L29" s="12"/>
      <c r="N29" s="4">
        <v>29</v>
      </c>
      <c r="O29" s="4"/>
    </row>
    <row r="30" spans="1:15" s="1" customFormat="1" ht="12.75" customHeight="1">
      <c r="A30" s="33" t="s">
        <v>43</v>
      </c>
      <c r="B30" s="33"/>
      <c r="C30" s="33"/>
      <c r="D30" s="33"/>
      <c r="E30" s="33"/>
      <c r="F30" s="33"/>
      <c r="G30" s="40"/>
      <c r="H30" s="40"/>
      <c r="I30" s="40"/>
      <c r="J30" s="40"/>
      <c r="K30" s="40"/>
      <c r="L30" s="40"/>
      <c r="N30" s="4">
        <v>30</v>
      </c>
      <c r="O30" s="4"/>
    </row>
    <row r="31" spans="1:15" s="1" customFormat="1" ht="12.75" customHeight="1">
      <c r="A31" s="33" t="s">
        <v>44</v>
      </c>
      <c r="B31" s="33"/>
      <c r="C31" s="33"/>
      <c r="D31" s="33"/>
      <c r="E31" s="33"/>
      <c r="F31" s="33"/>
      <c r="G31" s="40"/>
      <c r="H31" s="40"/>
      <c r="I31" s="40"/>
      <c r="J31" s="40"/>
      <c r="K31" s="40"/>
      <c r="L31" s="40"/>
      <c r="N31" s="4">
        <v>31</v>
      </c>
      <c r="O31" s="4"/>
    </row>
    <row r="32" spans="1:15" s="1" customFormat="1" ht="12.75" customHeight="1">
      <c r="A32" s="24" t="s">
        <v>45</v>
      </c>
      <c r="B32" s="24"/>
      <c r="C32" s="24"/>
      <c r="D32" s="24"/>
      <c r="E32" s="24"/>
      <c r="F32" s="24"/>
      <c r="G32" s="41"/>
      <c r="H32" s="41"/>
      <c r="I32" s="41"/>
      <c r="J32" s="41"/>
      <c r="K32" s="41"/>
      <c r="L32" s="41"/>
      <c r="N32" s="4">
        <v>32</v>
      </c>
      <c r="O32" s="4"/>
    </row>
    <row r="33" spans="1:15" s="1" customFormat="1" ht="12.75" customHeight="1">
      <c r="A33" s="35" t="s">
        <v>46</v>
      </c>
      <c r="B33" s="12"/>
      <c r="C33" s="12"/>
      <c r="D33" s="31"/>
      <c r="E33" s="31"/>
      <c r="F33" s="31"/>
      <c r="G33" s="31"/>
      <c r="H33" s="31"/>
      <c r="I33" s="31"/>
      <c r="J33" s="31"/>
      <c r="K33" s="31"/>
      <c r="L33" s="31"/>
      <c r="N33" s="4">
        <v>33</v>
      </c>
      <c r="O33" s="4"/>
    </row>
    <row r="34" spans="1:15" s="1" customFormat="1" ht="12.75" customHeight="1">
      <c r="A34" s="42" t="s">
        <v>47</v>
      </c>
      <c r="B34" s="42"/>
      <c r="C34" s="42"/>
      <c r="D34" s="42"/>
      <c r="E34" s="42"/>
      <c r="F34" s="42"/>
      <c r="G34" s="42"/>
      <c r="H34" s="42"/>
      <c r="I34" s="42"/>
      <c r="J34" s="42"/>
      <c r="K34" s="42"/>
      <c r="L34" s="42"/>
      <c r="N34" s="4">
        <v>34</v>
      </c>
      <c r="O34" s="4"/>
    </row>
    <row r="35" spans="1:15" s="1" customFormat="1" ht="39" customHeight="1">
      <c r="A35" s="19" t="s">
        <v>48</v>
      </c>
      <c r="B35" s="19"/>
      <c r="C35" s="19"/>
      <c r="D35" s="19"/>
      <c r="E35" s="19"/>
      <c r="F35" s="19"/>
      <c r="G35" s="19"/>
      <c r="H35" s="19"/>
      <c r="I35" s="19"/>
      <c r="J35" s="19"/>
      <c r="K35" s="19"/>
      <c r="L35" s="19"/>
      <c r="N35" s="4">
        <v>35</v>
      </c>
      <c r="O35" s="4"/>
    </row>
    <row r="36" spans="1:15" s="1" customFormat="1" ht="109.5" customHeight="1">
      <c r="A36" s="43"/>
      <c r="B36" s="43"/>
      <c r="C36" s="43"/>
      <c r="D36" s="43"/>
      <c r="E36" s="43"/>
      <c r="F36" s="43"/>
      <c r="G36" s="43"/>
      <c r="H36" s="43"/>
      <c r="I36" s="43"/>
      <c r="J36" s="43"/>
      <c r="K36" s="43"/>
      <c r="L36" s="43"/>
      <c r="N36" s="4">
        <v>36</v>
      </c>
      <c r="O36" s="4"/>
    </row>
    <row r="37" spans="1:15" s="1" customFormat="1" ht="12.75" customHeight="1">
      <c r="A37" s="44"/>
      <c r="B37" s="44"/>
      <c r="C37" s="44"/>
      <c r="D37" s="44"/>
      <c r="E37" s="44"/>
      <c r="F37" s="44"/>
      <c r="G37" s="44"/>
      <c r="H37" s="44"/>
      <c r="I37" s="44"/>
      <c r="J37" s="44"/>
      <c r="K37" s="44"/>
      <c r="L37" s="44"/>
      <c r="N37" s="4">
        <v>37</v>
      </c>
      <c r="O37" s="4"/>
    </row>
    <row r="38" spans="1:15" s="1" customFormat="1" ht="12.75" customHeight="1">
      <c r="A38" s="45" t="s">
        <v>49</v>
      </c>
      <c r="B38" s="46">
        <f>SUM(E49:E157,L49:L157,E162:E171)</f>
        <v>0</v>
      </c>
      <c r="C38" s="46"/>
      <c r="D38" s="46"/>
      <c r="E38" s="46"/>
      <c r="F38" s="47" t="s">
        <v>50</v>
      </c>
      <c r="G38" s="47"/>
      <c r="H38" s="47"/>
      <c r="I38" s="47"/>
      <c r="J38" s="47"/>
      <c r="K38" s="47"/>
      <c r="L38" s="47"/>
      <c r="N38" s="4">
        <v>38</v>
      </c>
      <c r="O38" s="4"/>
    </row>
    <row r="39" spans="1:15" s="1" customFormat="1" ht="12.75" customHeight="1">
      <c r="A39" s="45" t="s">
        <v>51</v>
      </c>
      <c r="B39" s="46">
        <f>COUNT(E49:E157,L49:L148,E162:E171)</f>
        <v>0</v>
      </c>
      <c r="C39" s="46"/>
      <c r="D39" s="46"/>
      <c r="E39" s="46"/>
      <c r="F39" s="47" t="s">
        <v>50</v>
      </c>
      <c r="G39" s="47"/>
      <c r="H39" s="47"/>
      <c r="I39" s="47"/>
      <c r="J39" s="47"/>
      <c r="K39" s="47"/>
      <c r="L39" s="47"/>
      <c r="N39" s="4">
        <v>39</v>
      </c>
      <c r="O39" s="4"/>
    </row>
    <row r="40" spans="1:15" s="1" customFormat="1" ht="12.75" customHeight="1">
      <c r="A40" s="44"/>
      <c r="B40" s="44"/>
      <c r="C40" s="44"/>
      <c r="D40" s="44"/>
      <c r="E40" s="44"/>
      <c r="F40" s="44"/>
      <c r="G40" s="44"/>
      <c r="H40" s="44"/>
      <c r="I40" s="44"/>
      <c r="J40" s="44"/>
      <c r="K40" s="44"/>
      <c r="L40" s="44"/>
      <c r="N40" s="4">
        <v>40</v>
      </c>
      <c r="O40" s="4"/>
    </row>
    <row r="41" spans="1:15" s="1" customFormat="1" ht="12.75" customHeight="1">
      <c r="A41" s="48"/>
      <c r="B41" s="48"/>
      <c r="C41" s="48"/>
      <c r="D41" s="48"/>
      <c r="E41" s="48"/>
      <c r="F41" s="48"/>
      <c r="G41" s="48"/>
      <c r="H41" s="48"/>
      <c r="I41" s="48"/>
      <c r="J41" s="48"/>
      <c r="K41" s="48"/>
      <c r="L41" s="48"/>
      <c r="N41" s="4">
        <v>41</v>
      </c>
      <c r="O41" s="4"/>
    </row>
    <row r="42" spans="1:15" s="1" customFormat="1" ht="12.75" customHeight="1">
      <c r="A42" s="17" t="s">
        <v>52</v>
      </c>
      <c r="B42" s="17"/>
      <c r="C42" s="17"/>
      <c r="D42" s="17"/>
      <c r="E42" s="17"/>
      <c r="F42" s="17"/>
      <c r="G42" s="17"/>
      <c r="H42" s="17"/>
      <c r="I42" s="17"/>
      <c r="J42" s="17"/>
      <c r="K42" s="17"/>
      <c r="L42" s="17"/>
      <c r="N42" s="4">
        <v>42</v>
      </c>
      <c r="O42" s="4"/>
    </row>
    <row r="43" spans="1:15" s="1" customFormat="1" ht="12.75" customHeight="1">
      <c r="A43" s="49" t="s">
        <v>53</v>
      </c>
      <c r="B43" s="49"/>
      <c r="C43" s="49"/>
      <c r="D43" s="49"/>
      <c r="E43" s="49"/>
      <c r="F43" s="49"/>
      <c r="G43" s="49"/>
      <c r="H43" s="49"/>
      <c r="I43" s="49"/>
      <c r="J43" s="49"/>
      <c r="K43" s="49"/>
      <c r="L43" s="49"/>
      <c r="M43" s="50"/>
      <c r="N43" s="4">
        <v>43</v>
      </c>
      <c r="O43" s="4"/>
    </row>
    <row r="44" spans="1:15" s="1" customFormat="1" ht="12.75" customHeight="1">
      <c r="A44" s="33" t="s">
        <v>54</v>
      </c>
      <c r="B44" s="33"/>
      <c r="C44" s="33"/>
      <c r="D44" s="33"/>
      <c r="E44" s="33"/>
      <c r="F44" s="33"/>
      <c r="G44" s="33"/>
      <c r="H44" s="33"/>
      <c r="I44" s="33"/>
      <c r="J44" s="33"/>
      <c r="K44" s="33"/>
      <c r="L44" s="33"/>
      <c r="M44" s="50"/>
      <c r="N44" s="4">
        <v>44</v>
      </c>
      <c r="O44" s="4"/>
    </row>
    <row r="45" spans="1:15" s="1" customFormat="1" ht="12.75" customHeight="1">
      <c r="A45" s="51" t="s">
        <v>55</v>
      </c>
      <c r="B45" s="51"/>
      <c r="C45" s="51"/>
      <c r="D45" s="51"/>
      <c r="E45" s="51"/>
      <c r="F45" s="51"/>
      <c r="G45" s="51"/>
      <c r="H45" s="51"/>
      <c r="I45" s="51"/>
      <c r="J45" s="51"/>
      <c r="K45" s="51"/>
      <c r="L45" s="51"/>
      <c r="M45" s="50"/>
      <c r="N45" s="4">
        <v>45</v>
      </c>
      <c r="O45" s="4"/>
    </row>
    <row r="46" spans="1:15" s="1" customFormat="1" ht="12.75" customHeight="1">
      <c r="A46" s="51" t="s">
        <v>56</v>
      </c>
      <c r="B46" s="51"/>
      <c r="C46" s="51"/>
      <c r="D46" s="51"/>
      <c r="E46" s="51"/>
      <c r="F46" s="51"/>
      <c r="G46" s="51"/>
      <c r="H46" s="51"/>
      <c r="I46" s="51"/>
      <c r="J46" s="51"/>
      <c r="K46" s="51"/>
      <c r="L46" s="51"/>
      <c r="M46" s="48"/>
      <c r="N46" s="4">
        <v>46</v>
      </c>
      <c r="O46" s="4"/>
    </row>
    <row r="47" spans="1:15" s="1" customFormat="1" ht="12.75" customHeight="1">
      <c r="A47" s="52" t="s">
        <v>57</v>
      </c>
      <c r="B47" s="52"/>
      <c r="C47" s="52"/>
      <c r="D47" s="52"/>
      <c r="E47" s="52"/>
      <c r="F47" s="52"/>
      <c r="G47" s="52"/>
      <c r="H47" s="52"/>
      <c r="I47" s="52"/>
      <c r="J47" s="52"/>
      <c r="K47" s="52"/>
      <c r="L47" s="52"/>
      <c r="N47" s="4">
        <v>47</v>
      </c>
      <c r="O47" s="4"/>
    </row>
    <row r="48" spans="1:15" s="1" customFormat="1" ht="12.75" customHeight="1">
      <c r="A48" s="18" t="s">
        <v>58</v>
      </c>
      <c r="B48" s="53" t="s">
        <v>59</v>
      </c>
      <c r="C48" s="53"/>
      <c r="D48" s="53" t="s">
        <v>60</v>
      </c>
      <c r="E48" s="53" t="s">
        <v>61</v>
      </c>
      <c r="G48" s="18" t="s">
        <v>58</v>
      </c>
      <c r="H48" s="18"/>
      <c r="I48" s="53" t="s">
        <v>59</v>
      </c>
      <c r="J48" s="53"/>
      <c r="K48" s="53" t="s">
        <v>60</v>
      </c>
      <c r="L48" s="53" t="s">
        <v>61</v>
      </c>
      <c r="N48" s="4">
        <v>48</v>
      </c>
      <c r="O48" s="4"/>
    </row>
    <row r="49" spans="1:15" s="1" customFormat="1" ht="12.75" customHeight="1">
      <c r="A49" s="54" t="s">
        <v>62</v>
      </c>
      <c r="B49" s="55">
        <v>2</v>
      </c>
      <c r="C49" s="56">
        <v>7</v>
      </c>
      <c r="D49" s="57"/>
      <c r="E49" s="57"/>
      <c r="G49" s="54" t="s">
        <v>63</v>
      </c>
      <c r="H49" s="54"/>
      <c r="I49" s="55">
        <v>245</v>
      </c>
      <c r="J49" s="56">
        <v>2</v>
      </c>
      <c r="K49" s="57"/>
      <c r="L49" s="57"/>
      <c r="N49" s="4">
        <v>49</v>
      </c>
      <c r="O49" s="4"/>
    </row>
    <row r="50" spans="1:15" s="1" customFormat="1" ht="12.75" customHeight="1">
      <c r="A50" s="58" t="s">
        <v>64</v>
      </c>
      <c r="B50" s="59">
        <v>4</v>
      </c>
      <c r="C50" s="60">
        <v>2</v>
      </c>
      <c r="D50" s="61"/>
      <c r="E50" s="61"/>
      <c r="G50" s="58" t="s">
        <v>65</v>
      </c>
      <c r="H50" s="58"/>
      <c r="I50" s="59">
        <v>246</v>
      </c>
      <c r="J50" s="60">
        <v>9</v>
      </c>
      <c r="K50" s="61"/>
      <c r="L50" s="61"/>
      <c r="N50" s="4">
        <v>50</v>
      </c>
      <c r="O50" s="4"/>
    </row>
    <row r="51" spans="1:15" s="1" customFormat="1" ht="12.75" customHeight="1">
      <c r="A51" s="58" t="s">
        <v>66</v>
      </c>
      <c r="B51" s="59">
        <v>5</v>
      </c>
      <c r="C51" s="60">
        <v>8</v>
      </c>
      <c r="D51" s="61"/>
      <c r="E51" s="61"/>
      <c r="G51" s="58" t="s">
        <v>67</v>
      </c>
      <c r="H51" s="58"/>
      <c r="I51" s="59">
        <v>247</v>
      </c>
      <c r="J51" s="60">
        <v>6</v>
      </c>
      <c r="K51" s="61"/>
      <c r="L51" s="61"/>
      <c r="N51" s="4">
        <v>51</v>
      </c>
      <c r="O51" s="4"/>
    </row>
    <row r="52" spans="1:15" s="1" customFormat="1" ht="12.75" customHeight="1">
      <c r="A52" s="58" t="s">
        <v>68</v>
      </c>
      <c r="B52" s="59">
        <v>6</v>
      </c>
      <c r="C52" s="60">
        <v>3</v>
      </c>
      <c r="D52" s="61"/>
      <c r="E52" s="61"/>
      <c r="G52" s="58" t="s">
        <v>69</v>
      </c>
      <c r="H52" s="58"/>
      <c r="I52" s="59">
        <v>248</v>
      </c>
      <c r="J52" s="60">
        <v>3</v>
      </c>
      <c r="K52" s="61"/>
      <c r="L52" s="61"/>
      <c r="N52" s="4">
        <v>52</v>
      </c>
      <c r="O52" s="4"/>
    </row>
    <row r="53" spans="1:15" s="1" customFormat="1" ht="12.75" customHeight="1">
      <c r="A53" s="58" t="s">
        <v>70</v>
      </c>
      <c r="B53" s="59">
        <v>41</v>
      </c>
      <c r="C53" s="60">
        <v>3</v>
      </c>
      <c r="D53" s="61"/>
      <c r="E53" s="61"/>
      <c r="G53" s="58" t="s">
        <v>71</v>
      </c>
      <c r="H53" s="58"/>
      <c r="I53" s="59">
        <v>230</v>
      </c>
      <c r="J53" s="60">
        <v>0</v>
      </c>
      <c r="K53" s="61"/>
      <c r="L53" s="61"/>
      <c r="N53" s="4">
        <v>53</v>
      </c>
      <c r="O53" s="4"/>
    </row>
    <row r="54" spans="1:15" s="1" customFormat="1" ht="12.75" customHeight="1">
      <c r="A54" s="58" t="s">
        <v>72</v>
      </c>
      <c r="B54" s="59">
        <v>42</v>
      </c>
      <c r="C54" s="60">
        <v>0</v>
      </c>
      <c r="D54" s="61"/>
      <c r="E54" s="61"/>
      <c r="G54" s="58" t="s">
        <v>73</v>
      </c>
      <c r="H54" s="58"/>
      <c r="I54" s="59">
        <v>249</v>
      </c>
      <c r="J54" s="60">
        <v>5</v>
      </c>
      <c r="K54" s="61"/>
      <c r="L54" s="61"/>
      <c r="N54" s="4">
        <v>54</v>
      </c>
      <c r="O54" s="4"/>
    </row>
    <row r="55" spans="1:15" s="1" customFormat="1" ht="12.75" customHeight="1">
      <c r="A55" s="58" t="s">
        <v>74</v>
      </c>
      <c r="B55" s="59">
        <v>44</v>
      </c>
      <c r="C55" s="60">
        <v>9</v>
      </c>
      <c r="D55" s="61"/>
      <c r="E55" s="61"/>
      <c r="G55" s="58" t="s">
        <v>75</v>
      </c>
      <c r="H55" s="58"/>
      <c r="I55" s="59">
        <v>250</v>
      </c>
      <c r="J55" s="60">
        <v>9</v>
      </c>
      <c r="K55" s="61"/>
      <c r="L55" s="61"/>
      <c r="N55" s="4">
        <v>55</v>
      </c>
      <c r="O55" s="4"/>
    </row>
    <row r="56" spans="1:15" s="1" customFormat="1" ht="12.75" customHeight="1">
      <c r="A56" s="58" t="s">
        <v>76</v>
      </c>
      <c r="B56" s="59">
        <v>47</v>
      </c>
      <c r="C56" s="60">
        <v>7</v>
      </c>
      <c r="D56" s="61"/>
      <c r="E56" s="61"/>
      <c r="G56" s="58" t="s">
        <v>77</v>
      </c>
      <c r="H56" s="58"/>
      <c r="I56" s="59">
        <v>251</v>
      </c>
      <c r="J56" s="60">
        <v>2</v>
      </c>
      <c r="K56" s="61"/>
      <c r="L56" s="61"/>
      <c r="N56" s="4">
        <v>56</v>
      </c>
      <c r="O56" s="4"/>
    </row>
    <row r="57" spans="1:15" s="1" customFormat="1" ht="12.75" customHeight="1">
      <c r="A57" s="58" t="s">
        <v>78</v>
      </c>
      <c r="B57" s="59">
        <v>48</v>
      </c>
      <c r="C57" s="60">
        <v>2</v>
      </c>
      <c r="D57" s="61"/>
      <c r="E57" s="61"/>
      <c r="G57" s="58" t="s">
        <v>79</v>
      </c>
      <c r="H57" s="58"/>
      <c r="I57" s="59">
        <v>252</v>
      </c>
      <c r="J57" s="60">
        <v>4</v>
      </c>
      <c r="K57" s="61"/>
      <c r="L57" s="61"/>
      <c r="N57" s="4">
        <v>57</v>
      </c>
      <c r="O57" s="4"/>
    </row>
    <row r="58" spans="1:15" s="1" customFormat="1" ht="12.75" customHeight="1">
      <c r="A58" s="58" t="s">
        <v>80</v>
      </c>
      <c r="B58" s="59">
        <v>49</v>
      </c>
      <c r="C58" s="60">
        <v>6</v>
      </c>
      <c r="D58" s="61"/>
      <c r="E58" s="61"/>
      <c r="G58" s="58" t="s">
        <v>81</v>
      </c>
      <c r="H58" s="58"/>
      <c r="I58" s="59">
        <v>257</v>
      </c>
      <c r="J58" s="60">
        <v>8</v>
      </c>
      <c r="K58" s="61"/>
      <c r="L58" s="61"/>
      <c r="N58" s="4">
        <v>58</v>
      </c>
      <c r="O58" s="4"/>
    </row>
    <row r="59" spans="1:15" s="1" customFormat="1" ht="12.75" customHeight="1">
      <c r="A59" s="58" t="s">
        <v>82</v>
      </c>
      <c r="B59" s="59">
        <v>50</v>
      </c>
      <c r="C59" s="60">
        <v>5</v>
      </c>
      <c r="D59" s="61"/>
      <c r="E59" s="61"/>
      <c r="G59" s="58" t="s">
        <v>83</v>
      </c>
      <c r="H59" s="58"/>
      <c r="I59" s="59">
        <v>258</v>
      </c>
      <c r="J59" s="60">
        <v>1</v>
      </c>
      <c r="K59" s="61"/>
      <c r="L59" s="61"/>
      <c r="N59" s="4">
        <v>59</v>
      </c>
      <c r="O59" s="4"/>
    </row>
    <row r="60" spans="1:15" s="1" customFormat="1" ht="12.75" customHeight="1">
      <c r="A60" s="58" t="s">
        <v>84</v>
      </c>
      <c r="B60" s="59">
        <v>51</v>
      </c>
      <c r="C60" s="60">
        <v>1</v>
      </c>
      <c r="D60" s="61"/>
      <c r="E60" s="61"/>
      <c r="G60" s="58" t="s">
        <v>85</v>
      </c>
      <c r="H60" s="58"/>
      <c r="I60" s="59">
        <v>259</v>
      </c>
      <c r="J60" s="60">
        <v>7</v>
      </c>
      <c r="K60" s="61"/>
      <c r="L60" s="61"/>
      <c r="N60" s="4">
        <v>0</v>
      </c>
      <c r="O60" s="4"/>
    </row>
    <row r="61" spans="1:15" s="1" customFormat="1" ht="12.75" customHeight="1">
      <c r="A61" s="58" t="s">
        <v>86</v>
      </c>
      <c r="B61" s="59">
        <v>52</v>
      </c>
      <c r="C61" s="60">
        <v>3</v>
      </c>
      <c r="D61" s="61"/>
      <c r="E61" s="61"/>
      <c r="G61" s="58" t="s">
        <v>87</v>
      </c>
      <c r="H61" s="58"/>
      <c r="I61" s="59">
        <v>262</v>
      </c>
      <c r="J61" s="60">
        <v>2</v>
      </c>
      <c r="K61" s="61"/>
      <c r="L61" s="61"/>
      <c r="N61" s="4"/>
      <c r="O61" s="4"/>
    </row>
    <row r="62" spans="1:15" s="1" customFormat="1" ht="12.75" customHeight="1">
      <c r="A62" s="58" t="s">
        <v>88</v>
      </c>
      <c r="B62" s="59">
        <v>54</v>
      </c>
      <c r="C62" s="60">
        <v>6</v>
      </c>
      <c r="D62" s="61"/>
      <c r="E62" s="61"/>
      <c r="G62" s="58" t="s">
        <v>89</v>
      </c>
      <c r="H62" s="58"/>
      <c r="I62" s="59">
        <v>264</v>
      </c>
      <c r="J62" s="60">
        <v>7</v>
      </c>
      <c r="K62" s="61"/>
      <c r="L62" s="61"/>
      <c r="N62" s="4"/>
      <c r="O62" s="4"/>
    </row>
    <row r="63" spans="1:12" s="1" customFormat="1" ht="12.75" customHeight="1">
      <c r="A63" s="58" t="s">
        <v>90</v>
      </c>
      <c r="B63" s="59">
        <v>55</v>
      </c>
      <c r="C63" s="60">
        <v>4</v>
      </c>
      <c r="D63" s="61"/>
      <c r="E63" s="61"/>
      <c r="G63" s="58" t="s">
        <v>91</v>
      </c>
      <c r="H63" s="58"/>
      <c r="I63" s="59">
        <v>895</v>
      </c>
      <c r="J63" s="60">
        <v>9</v>
      </c>
      <c r="K63" s="61"/>
      <c r="L63" s="61"/>
    </row>
    <row r="64" spans="1:12" s="1" customFormat="1" ht="12.75" customHeight="1">
      <c r="A64" s="58" t="s">
        <v>92</v>
      </c>
      <c r="B64" s="59">
        <v>56</v>
      </c>
      <c r="C64" s="60">
        <v>7</v>
      </c>
      <c r="D64" s="61"/>
      <c r="E64" s="61"/>
      <c r="G64" s="58" t="s">
        <v>93</v>
      </c>
      <c r="H64" s="58"/>
      <c r="I64" s="59">
        <v>926</v>
      </c>
      <c r="J64" s="60">
        <v>5</v>
      </c>
      <c r="K64" s="61"/>
      <c r="L64" s="61"/>
    </row>
    <row r="65" spans="1:21" ht="12.75" customHeight="1">
      <c r="A65" s="58" t="s">
        <v>94</v>
      </c>
      <c r="B65" s="59">
        <v>57</v>
      </c>
      <c r="C65" s="60">
        <v>9</v>
      </c>
      <c r="D65" s="61"/>
      <c r="E65" s="61"/>
      <c r="G65" s="58" t="s">
        <v>95</v>
      </c>
      <c r="H65" s="58"/>
      <c r="I65" s="59">
        <v>981</v>
      </c>
      <c r="J65" s="60">
        <v>4</v>
      </c>
      <c r="K65" s="61"/>
      <c r="L65" s="61"/>
      <c r="T65" s="4"/>
      <c r="U65" s="4"/>
    </row>
    <row r="66" spans="1:21" ht="12.75" customHeight="1">
      <c r="A66" s="58" t="s">
        <v>96</v>
      </c>
      <c r="B66" s="59">
        <v>58</v>
      </c>
      <c r="C66" s="60">
        <v>0</v>
      </c>
      <c r="D66" s="61"/>
      <c r="E66" s="61"/>
      <c r="G66" s="58" t="s">
        <v>97</v>
      </c>
      <c r="H66" s="58"/>
      <c r="I66" s="59">
        <v>997</v>
      </c>
      <c r="J66" s="60">
        <v>9</v>
      </c>
      <c r="K66" s="61"/>
      <c r="L66" s="61"/>
      <c r="T66" s="4"/>
      <c r="U66" s="4"/>
    </row>
    <row r="67" spans="1:21" ht="12.75" customHeight="1">
      <c r="A67" s="58" t="s">
        <v>98</v>
      </c>
      <c r="B67" s="59">
        <v>59</v>
      </c>
      <c r="C67" s="60">
        <v>8</v>
      </c>
      <c r="D67" s="61"/>
      <c r="E67" s="61"/>
      <c r="G67" s="58" t="s">
        <v>99</v>
      </c>
      <c r="H67" s="58"/>
      <c r="I67" s="59">
        <v>253</v>
      </c>
      <c r="J67" s="60">
        <v>3</v>
      </c>
      <c r="K67" s="61"/>
      <c r="L67" s="61"/>
      <c r="T67" s="4"/>
      <c r="U67" s="4"/>
    </row>
    <row r="68" spans="1:21" ht="12.75" customHeight="1">
      <c r="A68" s="58" t="s">
        <v>100</v>
      </c>
      <c r="B68" s="59">
        <v>60</v>
      </c>
      <c r="C68" s="60">
        <v>7</v>
      </c>
      <c r="D68" s="61"/>
      <c r="E68" s="61"/>
      <c r="G68" s="58" t="s">
        <v>101</v>
      </c>
      <c r="H68" s="58"/>
      <c r="I68" s="59">
        <v>897</v>
      </c>
      <c r="J68" s="60">
        <v>4</v>
      </c>
      <c r="K68" s="61"/>
      <c r="L68" s="61"/>
      <c r="T68" s="4"/>
      <c r="U68" s="4"/>
    </row>
    <row r="69" spans="1:12" ht="12.75" customHeight="1">
      <c r="A69" s="58" t="s">
        <v>102</v>
      </c>
      <c r="B69" s="59">
        <v>61</v>
      </c>
      <c r="C69" s="60">
        <v>4</v>
      </c>
      <c r="D69" s="61"/>
      <c r="E69" s="61"/>
      <c r="G69" s="58" t="s">
        <v>103</v>
      </c>
      <c r="H69" s="58"/>
      <c r="I69" s="59">
        <v>972</v>
      </c>
      <c r="J69" s="60">
        <v>4</v>
      </c>
      <c r="K69" s="61"/>
      <c r="L69" s="61"/>
    </row>
    <row r="70" spans="1:12" ht="12.75" customHeight="1">
      <c r="A70" s="58" t="s">
        <v>104</v>
      </c>
      <c r="B70" s="59">
        <v>982</v>
      </c>
      <c r="C70" s="60">
        <v>1</v>
      </c>
      <c r="D70" s="61"/>
      <c r="E70" s="61"/>
      <c r="G70" s="58" t="s">
        <v>105</v>
      </c>
      <c r="H70" s="58"/>
      <c r="I70" s="59">
        <v>985</v>
      </c>
      <c r="J70" s="60">
        <v>2</v>
      </c>
      <c r="K70" s="61"/>
      <c r="L70" s="61"/>
    </row>
    <row r="71" spans="1:12" ht="12.75" customHeight="1">
      <c r="A71" s="58" t="s">
        <v>106</v>
      </c>
      <c r="B71" s="59">
        <v>62</v>
      </c>
      <c r="C71" s="60">
        <v>1</v>
      </c>
      <c r="D71" s="61"/>
      <c r="E71" s="61"/>
      <c r="G71" s="58" t="s">
        <v>107</v>
      </c>
      <c r="H71" s="58"/>
      <c r="I71" s="59">
        <v>254</v>
      </c>
      <c r="J71" s="60">
        <v>5</v>
      </c>
      <c r="K71" s="61"/>
      <c r="L71" s="61"/>
    </row>
    <row r="72" spans="1:12" ht="12.75" customHeight="1">
      <c r="A72" s="58" t="s">
        <v>108</v>
      </c>
      <c r="B72" s="59">
        <v>63</v>
      </c>
      <c r="C72" s="60">
        <v>0</v>
      </c>
      <c r="D72" s="61"/>
      <c r="E72" s="61"/>
      <c r="G72" s="58" t="s">
        <v>109</v>
      </c>
      <c r="H72" s="58"/>
      <c r="I72" s="59">
        <v>255</v>
      </c>
      <c r="J72" s="60">
        <v>0</v>
      </c>
      <c r="K72" s="61"/>
      <c r="L72" s="61"/>
    </row>
    <row r="73" spans="1:12" ht="12.75" customHeight="1">
      <c r="A73" s="58" t="s">
        <v>110</v>
      </c>
      <c r="B73" s="59">
        <v>64</v>
      </c>
      <c r="C73" s="60">
        <v>8</v>
      </c>
      <c r="D73" s="61"/>
      <c r="E73" s="61"/>
      <c r="G73" s="58" t="s">
        <v>111</v>
      </c>
      <c r="H73" s="58"/>
      <c r="I73" s="59">
        <v>256</v>
      </c>
      <c r="J73" s="60">
        <v>6</v>
      </c>
      <c r="K73" s="61"/>
      <c r="L73" s="61"/>
    </row>
    <row r="74" spans="1:12" ht="12.75" customHeight="1">
      <c r="A74" s="58" t="s">
        <v>112</v>
      </c>
      <c r="B74" s="59">
        <v>65</v>
      </c>
      <c r="C74" s="60">
        <v>2</v>
      </c>
      <c r="D74" s="61"/>
      <c r="E74" s="61"/>
      <c r="G74" s="58" t="s">
        <v>113</v>
      </c>
      <c r="H74" s="58"/>
      <c r="I74" s="59">
        <v>896</v>
      </c>
      <c r="J74" s="60">
        <v>2</v>
      </c>
      <c r="K74" s="61"/>
      <c r="L74" s="61"/>
    </row>
    <row r="75" spans="1:12" ht="12.75" customHeight="1">
      <c r="A75" s="58" t="s">
        <v>114</v>
      </c>
      <c r="B75" s="59">
        <v>1015</v>
      </c>
      <c r="C75" s="60">
        <v>9</v>
      </c>
      <c r="D75" s="61"/>
      <c r="E75" s="61"/>
      <c r="G75" s="58" t="s">
        <v>115</v>
      </c>
      <c r="H75" s="58"/>
      <c r="I75" s="59">
        <v>260</v>
      </c>
      <c r="J75" s="60">
        <v>6</v>
      </c>
      <c r="K75" s="61"/>
      <c r="L75" s="61"/>
    </row>
    <row r="76" spans="1:12" ht="12.75" customHeight="1">
      <c r="A76" s="58" t="s">
        <v>116</v>
      </c>
      <c r="B76" s="59">
        <v>2190</v>
      </c>
      <c r="C76" s="60">
        <v>2</v>
      </c>
      <c r="D76" s="61"/>
      <c r="E76" s="61"/>
      <c r="G76" s="58" t="s">
        <v>117</v>
      </c>
      <c r="H76" s="58"/>
      <c r="I76" s="59">
        <v>261</v>
      </c>
      <c r="J76" s="60">
        <v>0</v>
      </c>
      <c r="K76" s="61"/>
      <c r="L76" s="61"/>
    </row>
    <row r="77" spans="1:12" ht="12.75" customHeight="1">
      <c r="A77" s="58" t="s">
        <v>118</v>
      </c>
      <c r="B77" s="59">
        <v>66</v>
      </c>
      <c r="C77" s="60">
        <v>9</v>
      </c>
      <c r="D77" s="61"/>
      <c r="E77" s="61"/>
      <c r="G77" s="58" t="s">
        <v>119</v>
      </c>
      <c r="H77" s="58"/>
      <c r="I77" s="59">
        <v>263</v>
      </c>
      <c r="J77" s="60">
        <v>1</v>
      </c>
      <c r="K77" s="61"/>
      <c r="L77" s="61"/>
    </row>
    <row r="78" spans="1:12" ht="12.75" customHeight="1">
      <c r="A78" s="58" t="s">
        <v>120</v>
      </c>
      <c r="B78" s="59">
        <v>67</v>
      </c>
      <c r="C78" s="60">
        <v>6</v>
      </c>
      <c r="D78" s="61"/>
      <c r="E78" s="61"/>
      <c r="G78" s="58" t="s">
        <v>121</v>
      </c>
      <c r="H78" s="58"/>
      <c r="I78" s="59">
        <v>1008</v>
      </c>
      <c r="J78" s="60">
        <v>8</v>
      </c>
      <c r="K78" s="61"/>
      <c r="L78" s="61"/>
    </row>
    <row r="79" spans="1:12" ht="12.75" customHeight="1">
      <c r="A79" s="58" t="s">
        <v>122</v>
      </c>
      <c r="B79" s="59">
        <v>69</v>
      </c>
      <c r="C79" s="60">
        <v>5</v>
      </c>
      <c r="D79" s="61"/>
      <c r="E79" s="61"/>
      <c r="G79" s="58" t="s">
        <v>123</v>
      </c>
      <c r="H79" s="58"/>
      <c r="I79" s="59">
        <v>1014</v>
      </c>
      <c r="J79" s="60">
        <v>1</v>
      </c>
      <c r="K79" s="61"/>
      <c r="L79" s="61"/>
    </row>
    <row r="80" spans="1:12" ht="12.75" customHeight="1">
      <c r="A80" s="58" t="s">
        <v>124</v>
      </c>
      <c r="B80" s="59">
        <v>70</v>
      </c>
      <c r="C80" s="60">
        <v>2</v>
      </c>
      <c r="D80" s="61"/>
      <c r="E80" s="61"/>
      <c r="G80" s="58" t="s">
        <v>125</v>
      </c>
      <c r="H80" s="58"/>
      <c r="I80" s="59">
        <v>265</v>
      </c>
      <c r="J80" s="60">
        <v>3</v>
      </c>
      <c r="K80" s="61"/>
      <c r="L80" s="61"/>
    </row>
    <row r="81" spans="1:12" ht="12.75" customHeight="1">
      <c r="A81" s="58" t="s">
        <v>126</v>
      </c>
      <c r="B81" s="59">
        <v>71</v>
      </c>
      <c r="C81" s="60">
        <v>9</v>
      </c>
      <c r="D81" s="61"/>
      <c r="E81" s="61"/>
      <c r="G81" s="58" t="s">
        <v>127</v>
      </c>
      <c r="H81" s="58"/>
      <c r="I81" s="59">
        <v>266</v>
      </c>
      <c r="J81" s="60">
        <v>8</v>
      </c>
      <c r="K81" s="61"/>
      <c r="L81" s="61"/>
    </row>
    <row r="82" spans="1:12" ht="12.75" customHeight="1">
      <c r="A82" s="58" t="s">
        <v>128</v>
      </c>
      <c r="B82" s="59">
        <v>72</v>
      </c>
      <c r="C82" s="60">
        <v>6</v>
      </c>
      <c r="D82" s="61"/>
      <c r="E82" s="61"/>
      <c r="G82" s="58" t="s">
        <v>129</v>
      </c>
      <c r="H82" s="58"/>
      <c r="I82" s="59">
        <v>1009</v>
      </c>
      <c r="J82" s="60">
        <v>0</v>
      </c>
      <c r="K82" s="61"/>
      <c r="L82" s="61"/>
    </row>
    <row r="83" spans="1:12" ht="12.75" customHeight="1">
      <c r="A83" s="58" t="s">
        <v>130</v>
      </c>
      <c r="B83" s="59">
        <v>73</v>
      </c>
      <c r="C83" s="60">
        <v>5</v>
      </c>
      <c r="D83" s="61"/>
      <c r="E83" s="61"/>
      <c r="G83" s="58" t="s">
        <v>131</v>
      </c>
      <c r="H83" s="58"/>
      <c r="I83" s="59">
        <v>267</v>
      </c>
      <c r="J83" s="60">
        <v>5</v>
      </c>
      <c r="K83" s="61"/>
      <c r="L83" s="61"/>
    </row>
    <row r="84" spans="1:12" ht="12.75" customHeight="1">
      <c r="A84" s="58" t="s">
        <v>132</v>
      </c>
      <c r="B84" s="59">
        <v>74</v>
      </c>
      <c r="C84" s="60">
        <v>3</v>
      </c>
      <c r="D84" s="61"/>
      <c r="E84" s="61"/>
      <c r="G84" s="58" t="s">
        <v>133</v>
      </c>
      <c r="H84" s="58"/>
      <c r="I84" s="59">
        <v>268</v>
      </c>
      <c r="J84" s="60">
        <v>4</v>
      </c>
      <c r="K84" s="61"/>
      <c r="L84" s="61"/>
    </row>
    <row r="85" spans="1:12" ht="12.75" customHeight="1">
      <c r="A85" s="58" t="s">
        <v>134</v>
      </c>
      <c r="B85" s="59">
        <v>75</v>
      </c>
      <c r="C85" s="60">
        <v>7</v>
      </c>
      <c r="D85" s="61"/>
      <c r="E85" s="61"/>
      <c r="G85" s="58" t="s">
        <v>135</v>
      </c>
      <c r="H85" s="58"/>
      <c r="I85" s="59">
        <v>269</v>
      </c>
      <c r="J85" s="60">
        <v>9</v>
      </c>
      <c r="K85" s="61"/>
      <c r="L85" s="61"/>
    </row>
    <row r="86" spans="1:12" ht="12.75" customHeight="1">
      <c r="A86" s="58" t="s">
        <v>136</v>
      </c>
      <c r="B86" s="59">
        <v>76</v>
      </c>
      <c r="C86" s="60">
        <v>4</v>
      </c>
      <c r="D86" s="61"/>
      <c r="E86" s="61"/>
      <c r="G86" s="58" t="s">
        <v>137</v>
      </c>
      <c r="H86" s="58"/>
      <c r="I86" s="59">
        <v>270</v>
      </c>
      <c r="J86" s="60">
        <v>3</v>
      </c>
      <c r="K86" s="61"/>
      <c r="L86" s="61"/>
    </row>
    <row r="87" spans="1:12" ht="12.75" customHeight="1">
      <c r="A87" s="58" t="s">
        <v>138</v>
      </c>
      <c r="B87" s="59">
        <v>77</v>
      </c>
      <c r="C87" s="60">
        <v>1</v>
      </c>
      <c r="D87" s="61"/>
      <c r="E87" s="61"/>
      <c r="G87" s="58" t="s">
        <v>139</v>
      </c>
      <c r="H87" s="58"/>
      <c r="I87" s="59">
        <v>271</v>
      </c>
      <c r="J87" s="60">
        <v>8</v>
      </c>
      <c r="K87" s="61"/>
      <c r="L87" s="61"/>
    </row>
    <row r="88" spans="1:12" ht="12.75" customHeight="1">
      <c r="A88" s="58" t="s">
        <v>140</v>
      </c>
      <c r="B88" s="59">
        <v>78</v>
      </c>
      <c r="C88" s="60">
        <v>8</v>
      </c>
      <c r="D88" s="61"/>
      <c r="E88" s="61"/>
      <c r="G88" s="58" t="s">
        <v>141</v>
      </c>
      <c r="H88" s="58"/>
      <c r="I88" s="59">
        <v>272</v>
      </c>
      <c r="J88" s="60">
        <v>5</v>
      </c>
      <c r="K88" s="61"/>
      <c r="L88" s="61"/>
    </row>
    <row r="89" spans="1:12" ht="12.75" customHeight="1">
      <c r="A89" s="58" t="s">
        <v>142</v>
      </c>
      <c r="B89" s="59">
        <v>79</v>
      </c>
      <c r="C89" s="60">
        <v>0</v>
      </c>
      <c r="D89" s="61"/>
      <c r="E89" s="61"/>
      <c r="G89" s="58" t="s">
        <v>143</v>
      </c>
      <c r="H89" s="58"/>
      <c r="I89" s="59">
        <v>929</v>
      </c>
      <c r="J89" s="60">
        <v>6</v>
      </c>
      <c r="K89" s="61"/>
      <c r="L89" s="61"/>
    </row>
    <row r="90" spans="1:12" ht="12.75" customHeight="1">
      <c r="A90" s="58" t="s">
        <v>144</v>
      </c>
      <c r="B90" s="59">
        <v>80</v>
      </c>
      <c r="C90" s="60">
        <v>0</v>
      </c>
      <c r="D90" s="61"/>
      <c r="E90" s="61"/>
      <c r="G90" s="58" t="s">
        <v>145</v>
      </c>
      <c r="H90" s="58"/>
      <c r="I90" s="59">
        <v>273</v>
      </c>
      <c r="J90" s="60">
        <v>9</v>
      </c>
      <c r="K90" s="61"/>
      <c r="L90" s="61"/>
    </row>
    <row r="91" spans="1:12" ht="12.75" customHeight="1">
      <c r="A91" s="58" t="s">
        <v>146</v>
      </c>
      <c r="B91" s="59">
        <v>81</v>
      </c>
      <c r="C91" s="60">
        <v>6</v>
      </c>
      <c r="D91" s="61"/>
      <c r="E91" s="61"/>
      <c r="G91" s="58" t="s">
        <v>147</v>
      </c>
      <c r="H91" s="58"/>
      <c r="I91" s="59">
        <v>274</v>
      </c>
      <c r="J91" s="60">
        <v>4</v>
      </c>
      <c r="K91" s="61"/>
      <c r="L91" s="61"/>
    </row>
    <row r="92" spans="1:12" ht="12.75" customHeight="1">
      <c r="A92" s="58" t="s">
        <v>148</v>
      </c>
      <c r="B92" s="59">
        <v>83</v>
      </c>
      <c r="C92" s="60">
        <v>7</v>
      </c>
      <c r="D92" s="61"/>
      <c r="E92" s="61"/>
      <c r="G92" s="58" t="s">
        <v>149</v>
      </c>
      <c r="H92" s="58"/>
      <c r="I92" s="59">
        <v>281</v>
      </c>
      <c r="J92" s="60">
        <v>5</v>
      </c>
      <c r="K92" s="61"/>
      <c r="L92" s="61"/>
    </row>
    <row r="93" spans="1:12" ht="12.75" customHeight="1">
      <c r="A93" s="58" t="s">
        <v>150</v>
      </c>
      <c r="B93" s="59">
        <v>84</v>
      </c>
      <c r="C93" s="60">
        <v>1</v>
      </c>
      <c r="D93" s="61"/>
      <c r="E93" s="61"/>
      <c r="G93" s="58" t="s">
        <v>151</v>
      </c>
      <c r="H93" s="58"/>
      <c r="I93" s="59">
        <v>282</v>
      </c>
      <c r="J93" s="60">
        <v>7</v>
      </c>
      <c r="K93" s="61"/>
      <c r="L93" s="61"/>
    </row>
    <row r="94" spans="1:12" ht="12.75" customHeight="1">
      <c r="A94" s="58" t="s">
        <v>152</v>
      </c>
      <c r="B94" s="59">
        <v>85</v>
      </c>
      <c r="C94" s="60">
        <v>9</v>
      </c>
      <c r="D94" s="61"/>
      <c r="E94" s="61"/>
      <c r="G94" s="58" t="s">
        <v>153</v>
      </c>
      <c r="H94" s="58"/>
      <c r="I94" s="59">
        <v>283</v>
      </c>
      <c r="J94" s="60">
        <v>6</v>
      </c>
      <c r="K94" s="61"/>
      <c r="L94" s="61"/>
    </row>
    <row r="95" spans="1:12" ht="12.75" customHeight="1">
      <c r="A95" s="58" t="s">
        <v>154</v>
      </c>
      <c r="B95" s="59">
        <v>86</v>
      </c>
      <c r="C95" s="60">
        <v>2</v>
      </c>
      <c r="D95" s="61"/>
      <c r="E95" s="61"/>
      <c r="G95" s="58" t="s">
        <v>155</v>
      </c>
      <c r="H95" s="58"/>
      <c r="I95" s="59">
        <v>287</v>
      </c>
      <c r="J95" s="60">
        <v>0</v>
      </c>
      <c r="K95" s="61"/>
      <c r="L95" s="61"/>
    </row>
    <row r="96" spans="1:12" ht="12.75" customHeight="1">
      <c r="A96" s="58" t="s">
        <v>156</v>
      </c>
      <c r="B96" s="59">
        <v>87</v>
      </c>
      <c r="C96" s="60">
        <v>4</v>
      </c>
      <c r="D96" s="61"/>
      <c r="E96" s="61"/>
      <c r="G96" s="58" t="s">
        <v>157</v>
      </c>
      <c r="H96" s="58"/>
      <c r="I96" s="59">
        <v>288</v>
      </c>
      <c r="J96" s="60">
        <v>9</v>
      </c>
      <c r="K96" s="61"/>
      <c r="L96" s="61"/>
    </row>
    <row r="97" spans="1:12" ht="12.75" customHeight="1">
      <c r="A97" s="58" t="s">
        <v>158</v>
      </c>
      <c r="B97" s="59">
        <v>88</v>
      </c>
      <c r="C97" s="60">
        <v>5</v>
      </c>
      <c r="D97" s="61"/>
      <c r="E97" s="61"/>
      <c r="G97" s="58" t="s">
        <v>159</v>
      </c>
      <c r="H97" s="58"/>
      <c r="I97" s="59">
        <v>289</v>
      </c>
      <c r="J97" s="60">
        <v>4</v>
      </c>
      <c r="K97" s="61"/>
      <c r="L97" s="61"/>
    </row>
    <row r="98" spans="1:12" ht="12.75" customHeight="1">
      <c r="A98" s="58" t="s">
        <v>160</v>
      </c>
      <c r="B98" s="59">
        <v>89</v>
      </c>
      <c r="C98" s="60">
        <v>3</v>
      </c>
      <c r="D98" s="61"/>
      <c r="E98" s="61"/>
      <c r="G98" s="58" t="s">
        <v>161</v>
      </c>
      <c r="H98" s="58"/>
      <c r="I98" s="59">
        <v>901</v>
      </c>
      <c r="J98" s="60">
        <v>7</v>
      </c>
      <c r="K98" s="61"/>
      <c r="L98" s="61"/>
    </row>
    <row r="99" spans="1:12" ht="12.75" customHeight="1">
      <c r="A99" s="58" t="s">
        <v>162</v>
      </c>
      <c r="B99" s="59">
        <v>90</v>
      </c>
      <c r="C99" s="60">
        <v>3</v>
      </c>
      <c r="D99" s="61"/>
      <c r="E99" s="61"/>
      <c r="G99" s="58" t="s">
        <v>163</v>
      </c>
      <c r="H99" s="58"/>
      <c r="I99" s="59">
        <v>932</v>
      </c>
      <c r="J99" s="60">
        <v>2</v>
      </c>
      <c r="K99" s="61"/>
      <c r="L99" s="61"/>
    </row>
    <row r="100" spans="1:12" ht="12.75" customHeight="1">
      <c r="A100" s="58" t="s">
        <v>164</v>
      </c>
      <c r="B100" s="59">
        <v>91</v>
      </c>
      <c r="C100" s="60">
        <v>8</v>
      </c>
      <c r="D100" s="61"/>
      <c r="E100" s="61"/>
      <c r="G100" s="58" t="s">
        <v>165</v>
      </c>
      <c r="H100" s="58"/>
      <c r="I100" s="59">
        <v>933</v>
      </c>
      <c r="J100" s="60">
        <v>1</v>
      </c>
      <c r="K100" s="61"/>
      <c r="L100" s="61"/>
    </row>
    <row r="101" spans="1:12" ht="12.75" customHeight="1">
      <c r="A101" s="58" t="s">
        <v>166</v>
      </c>
      <c r="B101" s="59">
        <v>92</v>
      </c>
      <c r="C101" s="60">
        <v>5</v>
      </c>
      <c r="D101" s="61"/>
      <c r="E101" s="61"/>
      <c r="G101" s="58" t="s">
        <v>167</v>
      </c>
      <c r="H101" s="58"/>
      <c r="I101" s="59">
        <v>1078</v>
      </c>
      <c r="J101" s="60">
        <v>4</v>
      </c>
      <c r="K101" s="61"/>
      <c r="L101" s="61"/>
    </row>
    <row r="102" spans="1:12" ht="12.75" customHeight="1">
      <c r="A102" s="58" t="s">
        <v>168</v>
      </c>
      <c r="B102" s="59">
        <v>93</v>
      </c>
      <c r="C102" s="60">
        <v>9</v>
      </c>
      <c r="D102" s="61"/>
      <c r="E102" s="61"/>
      <c r="G102" s="58" t="s">
        <v>169</v>
      </c>
      <c r="H102" s="58"/>
      <c r="I102" s="59">
        <v>2042</v>
      </c>
      <c r="J102" s="60">
        <v>3</v>
      </c>
      <c r="K102" s="61"/>
      <c r="L102" s="61"/>
    </row>
    <row r="103" spans="1:12" ht="12.75" customHeight="1">
      <c r="A103" s="58" t="s">
        <v>170</v>
      </c>
      <c r="B103" s="59">
        <v>94</v>
      </c>
      <c r="C103" s="60">
        <v>4</v>
      </c>
      <c r="D103" s="61"/>
      <c r="E103" s="61"/>
      <c r="G103" s="58" t="s">
        <v>171</v>
      </c>
      <c r="H103" s="58"/>
      <c r="I103" s="59">
        <v>4136</v>
      </c>
      <c r="J103" s="60">
        <v>8</v>
      </c>
      <c r="K103" s="61"/>
      <c r="L103" s="61"/>
    </row>
    <row r="104" spans="1:12" ht="12.75" customHeight="1">
      <c r="A104" s="58" t="s">
        <v>172</v>
      </c>
      <c r="B104" s="59">
        <v>95</v>
      </c>
      <c r="C104" s="60">
        <v>6</v>
      </c>
      <c r="D104" s="61"/>
      <c r="E104" s="61"/>
      <c r="G104" s="58" t="s">
        <v>173</v>
      </c>
      <c r="H104" s="58"/>
      <c r="I104" s="59">
        <v>290</v>
      </c>
      <c r="J104" s="60">
        <v>4</v>
      </c>
      <c r="K104" s="61"/>
      <c r="L104" s="61"/>
    </row>
    <row r="105" spans="1:12" ht="12.75" customHeight="1">
      <c r="A105" s="58" t="s">
        <v>174</v>
      </c>
      <c r="B105" s="59">
        <v>96</v>
      </c>
      <c r="C105" s="60">
        <v>0</v>
      </c>
      <c r="D105" s="61"/>
      <c r="E105" s="61"/>
      <c r="G105" s="58" t="s">
        <v>175</v>
      </c>
      <c r="H105" s="58"/>
      <c r="I105" s="59">
        <v>291</v>
      </c>
      <c r="J105" s="60">
        <v>7</v>
      </c>
      <c r="K105" s="61"/>
      <c r="L105" s="61"/>
    </row>
    <row r="106" spans="1:12" ht="12.75" customHeight="1">
      <c r="A106" s="58" t="s">
        <v>176</v>
      </c>
      <c r="B106" s="59">
        <v>97</v>
      </c>
      <c r="C106" s="60">
        <v>2</v>
      </c>
      <c r="D106" s="61"/>
      <c r="E106" s="61"/>
      <c r="G106" s="58" t="s">
        <v>177</v>
      </c>
      <c r="H106" s="58"/>
      <c r="I106" s="59">
        <v>292</v>
      </c>
      <c r="J106" s="60">
        <v>9</v>
      </c>
      <c r="K106" s="61"/>
      <c r="L106" s="61"/>
    </row>
    <row r="107" spans="1:12" ht="12.75" customHeight="1">
      <c r="A107" s="58" t="s">
        <v>178</v>
      </c>
      <c r="B107" s="59">
        <v>98</v>
      </c>
      <c r="C107" s="60">
        <v>7</v>
      </c>
      <c r="D107" s="61"/>
      <c r="E107" s="61"/>
      <c r="G107" s="58" t="s">
        <v>179</v>
      </c>
      <c r="H107" s="58"/>
      <c r="I107" s="59">
        <v>293</v>
      </c>
      <c r="J107" s="60">
        <v>8</v>
      </c>
      <c r="K107" s="61"/>
      <c r="L107" s="61"/>
    </row>
    <row r="108" spans="1:12" ht="12.75" customHeight="1">
      <c r="A108" s="58" t="s">
        <v>180</v>
      </c>
      <c r="B108" s="59">
        <v>99</v>
      </c>
      <c r="C108" s="60">
        <v>1</v>
      </c>
      <c r="D108" s="61"/>
      <c r="E108" s="61"/>
      <c r="G108" s="58" t="s">
        <v>181</v>
      </c>
      <c r="H108" s="58"/>
      <c r="I108" s="59">
        <v>294</v>
      </c>
      <c r="J108" s="60">
        <v>0</v>
      </c>
      <c r="K108" s="61"/>
      <c r="L108" s="61"/>
    </row>
    <row r="109" spans="1:12" ht="12.75" customHeight="1">
      <c r="A109" s="58" t="s">
        <v>182</v>
      </c>
      <c r="B109" s="59">
        <v>100</v>
      </c>
      <c r="C109" s="60">
        <v>2</v>
      </c>
      <c r="D109" s="61"/>
      <c r="E109" s="61"/>
      <c r="G109" s="58" t="s">
        <v>183</v>
      </c>
      <c r="H109" s="58"/>
      <c r="I109" s="59">
        <v>295</v>
      </c>
      <c r="J109" s="60">
        <v>5</v>
      </c>
      <c r="K109" s="61"/>
      <c r="L109" s="61"/>
    </row>
    <row r="110" spans="1:12" ht="12.75" customHeight="1">
      <c r="A110" s="58" t="s">
        <v>184</v>
      </c>
      <c r="B110" s="59">
        <v>101</v>
      </c>
      <c r="C110" s="60">
        <v>9</v>
      </c>
      <c r="D110" s="61"/>
      <c r="E110" s="61"/>
      <c r="G110" s="58" t="s">
        <v>185</v>
      </c>
      <c r="H110" s="58"/>
      <c r="I110" s="59">
        <v>296</v>
      </c>
      <c r="J110" s="60">
        <v>1</v>
      </c>
      <c r="K110" s="61"/>
      <c r="L110" s="61"/>
    </row>
    <row r="111" spans="1:12" ht="12.75" customHeight="1">
      <c r="A111" s="58" t="s">
        <v>186</v>
      </c>
      <c r="B111" s="59">
        <v>102</v>
      </c>
      <c r="C111" s="60">
        <v>6</v>
      </c>
      <c r="D111" s="61"/>
      <c r="E111" s="61"/>
      <c r="G111" s="58" t="s">
        <v>187</v>
      </c>
      <c r="H111" s="58"/>
      <c r="I111" s="59">
        <v>297</v>
      </c>
      <c r="J111" s="60">
        <v>3</v>
      </c>
      <c r="K111" s="61"/>
      <c r="L111" s="61"/>
    </row>
    <row r="112" spans="1:12" ht="12.75" customHeight="1">
      <c r="A112" s="58" t="s">
        <v>188</v>
      </c>
      <c r="B112" s="59">
        <v>103</v>
      </c>
      <c r="C112" s="60">
        <v>5</v>
      </c>
      <c r="D112" s="61"/>
      <c r="E112" s="61"/>
      <c r="G112" s="58" t="s">
        <v>189</v>
      </c>
      <c r="H112" s="58"/>
      <c r="I112" s="59">
        <v>298</v>
      </c>
      <c r="J112" s="60">
        <v>6</v>
      </c>
      <c r="K112" s="61"/>
      <c r="L112" s="61"/>
    </row>
    <row r="113" spans="1:12" ht="12.75" customHeight="1">
      <c r="A113" s="58" t="s">
        <v>190</v>
      </c>
      <c r="B113" s="59">
        <v>104</v>
      </c>
      <c r="C113" s="60">
        <v>3</v>
      </c>
      <c r="D113" s="61"/>
      <c r="E113" s="61"/>
      <c r="G113" s="58" t="s">
        <v>191</v>
      </c>
      <c r="H113" s="58"/>
      <c r="I113" s="59">
        <v>299</v>
      </c>
      <c r="J113" s="60">
        <v>2</v>
      </c>
      <c r="K113" s="61"/>
      <c r="L113" s="61"/>
    </row>
    <row r="114" spans="1:12" ht="12.75" customHeight="1">
      <c r="A114" s="58" t="s">
        <v>192</v>
      </c>
      <c r="B114" s="59">
        <v>149</v>
      </c>
      <c r="C114" s="60">
        <v>2</v>
      </c>
      <c r="D114" s="61"/>
      <c r="E114" s="61"/>
      <c r="G114" s="58" t="s">
        <v>193</v>
      </c>
      <c r="H114" s="58"/>
      <c r="I114" s="59">
        <v>300</v>
      </c>
      <c r="J114" s="60">
        <v>0</v>
      </c>
      <c r="K114" s="61"/>
      <c r="L114" s="61"/>
    </row>
    <row r="115" spans="1:12" ht="12.75" customHeight="1">
      <c r="A115" s="58" t="s">
        <v>194</v>
      </c>
      <c r="B115" s="59">
        <v>166</v>
      </c>
      <c r="C115" s="60">
        <v>0</v>
      </c>
      <c r="D115" s="61"/>
      <c r="E115" s="61"/>
      <c r="G115" s="58" t="s">
        <v>195</v>
      </c>
      <c r="H115" s="58"/>
      <c r="I115" s="59">
        <v>304</v>
      </c>
      <c r="J115" s="60">
        <v>1</v>
      </c>
      <c r="K115" s="61"/>
      <c r="L115" s="61"/>
    </row>
    <row r="116" spans="1:12" ht="12.75" customHeight="1">
      <c r="A116" s="58" t="s">
        <v>196</v>
      </c>
      <c r="B116" s="59">
        <v>167</v>
      </c>
      <c r="C116" s="60">
        <v>2</v>
      </c>
      <c r="D116" s="61"/>
      <c r="E116" s="61"/>
      <c r="G116" s="58" t="s">
        <v>197</v>
      </c>
      <c r="H116" s="58"/>
      <c r="I116" s="59">
        <v>305</v>
      </c>
      <c r="J116" s="60">
        <v>9</v>
      </c>
      <c r="K116" s="61"/>
      <c r="L116" s="61"/>
    </row>
    <row r="117" spans="1:12" ht="12.75" customHeight="1">
      <c r="A117" s="58" t="s">
        <v>198</v>
      </c>
      <c r="B117" s="59">
        <v>168</v>
      </c>
      <c r="C117" s="60">
        <v>7</v>
      </c>
      <c r="D117" s="61"/>
      <c r="E117" s="61"/>
      <c r="G117" s="58" t="s">
        <v>199</v>
      </c>
      <c r="H117" s="58"/>
      <c r="I117" s="59">
        <v>306</v>
      </c>
      <c r="J117" s="60">
        <v>2</v>
      </c>
      <c r="K117" s="61"/>
      <c r="L117" s="61"/>
    </row>
    <row r="118" spans="1:12" ht="12.75" customHeight="1">
      <c r="A118" s="58" t="s">
        <v>200</v>
      </c>
      <c r="B118" s="59">
        <v>169</v>
      </c>
      <c r="C118" s="60">
        <v>1</v>
      </c>
      <c r="D118" s="61"/>
      <c r="E118" s="61"/>
      <c r="G118" s="58" t="s">
        <v>201</v>
      </c>
      <c r="H118" s="58"/>
      <c r="I118" s="59">
        <v>902</v>
      </c>
      <c r="J118" s="60">
        <v>9</v>
      </c>
      <c r="K118" s="61"/>
      <c r="L118" s="61"/>
    </row>
    <row r="119" spans="1:12" ht="12.75" customHeight="1">
      <c r="A119" s="58" t="s">
        <v>202</v>
      </c>
      <c r="B119" s="59">
        <v>170</v>
      </c>
      <c r="C119" s="60">
        <v>6</v>
      </c>
      <c r="D119" s="61"/>
      <c r="E119" s="61"/>
      <c r="G119" s="58" t="s">
        <v>203</v>
      </c>
      <c r="H119" s="58"/>
      <c r="I119" s="59">
        <v>903</v>
      </c>
      <c r="J119" s="60">
        <v>8</v>
      </c>
      <c r="K119" s="61"/>
      <c r="L119" s="61"/>
    </row>
    <row r="120" spans="1:12" ht="12.75" customHeight="1">
      <c r="A120" s="58" t="s">
        <v>204</v>
      </c>
      <c r="B120" s="59">
        <v>172</v>
      </c>
      <c r="C120" s="60">
        <v>2</v>
      </c>
      <c r="D120" s="61"/>
      <c r="E120" s="61"/>
      <c r="G120" s="58" t="s">
        <v>205</v>
      </c>
      <c r="H120" s="58"/>
      <c r="I120" s="59">
        <v>935</v>
      </c>
      <c r="J120" s="60">
        <v>3</v>
      </c>
      <c r="K120" s="61"/>
      <c r="L120" s="61"/>
    </row>
    <row r="121" spans="1:12" ht="12.75" customHeight="1">
      <c r="A121" s="58" t="s">
        <v>206</v>
      </c>
      <c r="B121" s="59">
        <v>197</v>
      </c>
      <c r="C121" s="60">
        <v>6</v>
      </c>
      <c r="D121" s="61"/>
      <c r="E121" s="61"/>
      <c r="G121" s="58" t="s">
        <v>207</v>
      </c>
      <c r="H121" s="58"/>
      <c r="I121" s="59">
        <v>936</v>
      </c>
      <c r="J121" s="60">
        <v>8</v>
      </c>
      <c r="K121" s="61"/>
      <c r="L121" s="61"/>
    </row>
    <row r="122" spans="1:12" ht="12.75" customHeight="1">
      <c r="A122" s="58" t="s">
        <v>208</v>
      </c>
      <c r="B122" s="59">
        <v>198</v>
      </c>
      <c r="C122" s="60">
        <v>3</v>
      </c>
      <c r="D122" s="61"/>
      <c r="E122" s="61"/>
      <c r="G122" s="58" t="s">
        <v>209</v>
      </c>
      <c r="H122" s="58"/>
      <c r="I122" s="59">
        <v>937</v>
      </c>
      <c r="J122" s="60">
        <v>5</v>
      </c>
      <c r="K122" s="61"/>
      <c r="L122" s="61"/>
    </row>
    <row r="123" spans="1:12" ht="12.75" customHeight="1">
      <c r="A123" s="58" t="s">
        <v>210</v>
      </c>
      <c r="B123" s="59">
        <v>199</v>
      </c>
      <c r="C123" s="60">
        <v>5</v>
      </c>
      <c r="D123" s="61"/>
      <c r="E123" s="61"/>
      <c r="G123" s="58" t="s">
        <v>211</v>
      </c>
      <c r="H123" s="58"/>
      <c r="I123" s="59">
        <v>938</v>
      </c>
      <c r="J123" s="60">
        <v>4</v>
      </c>
      <c r="K123" s="61"/>
      <c r="L123" s="61"/>
    </row>
    <row r="124" spans="1:12" ht="12.75" customHeight="1">
      <c r="A124" s="58" t="s">
        <v>212</v>
      </c>
      <c r="B124" s="59">
        <v>200</v>
      </c>
      <c r="C124" s="60">
        <v>5</v>
      </c>
      <c r="D124" s="61"/>
      <c r="E124" s="61"/>
      <c r="G124" s="58" t="s">
        <v>213</v>
      </c>
      <c r="H124" s="58"/>
      <c r="I124" s="59">
        <v>360</v>
      </c>
      <c r="J124" s="60">
        <v>1</v>
      </c>
      <c r="K124" s="61"/>
      <c r="L124" s="61"/>
    </row>
    <row r="125" spans="1:12" ht="12.75" customHeight="1">
      <c r="A125" s="58" t="s">
        <v>214</v>
      </c>
      <c r="B125" s="59">
        <v>201</v>
      </c>
      <c r="C125" s="60">
        <v>1</v>
      </c>
      <c r="D125" s="61"/>
      <c r="E125" s="61"/>
      <c r="G125" s="58" t="s">
        <v>215</v>
      </c>
      <c r="H125" s="58"/>
      <c r="I125" s="59">
        <v>361</v>
      </c>
      <c r="J125" s="60">
        <v>5</v>
      </c>
      <c r="K125" s="61"/>
      <c r="L125" s="61"/>
    </row>
    <row r="126" spans="1:12" ht="12.75" customHeight="1">
      <c r="A126" s="58" t="s">
        <v>216</v>
      </c>
      <c r="B126" s="59">
        <v>202</v>
      </c>
      <c r="C126" s="60">
        <v>3</v>
      </c>
      <c r="D126" s="61"/>
      <c r="E126" s="61"/>
      <c r="G126" s="58" t="s">
        <v>217</v>
      </c>
      <c r="H126" s="58"/>
      <c r="I126" s="59">
        <v>370</v>
      </c>
      <c r="J126" s="60">
        <v>8</v>
      </c>
      <c r="K126" s="61"/>
      <c r="L126" s="61"/>
    </row>
    <row r="127" spans="1:12" ht="12.75" customHeight="1">
      <c r="A127" s="58" t="s">
        <v>218</v>
      </c>
      <c r="B127" s="59">
        <v>203</v>
      </c>
      <c r="C127" s="60">
        <v>2</v>
      </c>
      <c r="D127" s="61"/>
      <c r="E127" s="61"/>
      <c r="G127" s="58" t="s">
        <v>219</v>
      </c>
      <c r="H127" s="58"/>
      <c r="I127" s="59">
        <v>394</v>
      </c>
      <c r="J127" s="60">
        <v>5</v>
      </c>
      <c r="K127" s="61"/>
      <c r="L127" s="61"/>
    </row>
    <row r="128" spans="1:12" ht="12.75" customHeight="1">
      <c r="A128" s="58" t="s">
        <v>220</v>
      </c>
      <c r="B128" s="59">
        <v>204</v>
      </c>
      <c r="C128" s="60">
        <v>6</v>
      </c>
      <c r="D128" s="61"/>
      <c r="E128" s="61"/>
      <c r="G128" s="58" t="s">
        <v>221</v>
      </c>
      <c r="H128" s="58"/>
      <c r="I128" s="59">
        <v>395</v>
      </c>
      <c r="J128" s="60">
        <v>0</v>
      </c>
      <c r="K128" s="61"/>
      <c r="L128" s="61"/>
    </row>
    <row r="129" spans="1:12" ht="12.75" customHeight="1">
      <c r="A129" s="58" t="s">
        <v>222</v>
      </c>
      <c r="B129" s="59">
        <v>205</v>
      </c>
      <c r="C129" s="60">
        <v>4</v>
      </c>
      <c r="D129" s="61"/>
      <c r="E129" s="61"/>
      <c r="G129" s="58" t="s">
        <v>223</v>
      </c>
      <c r="H129" s="58"/>
      <c r="I129" s="59">
        <v>396</v>
      </c>
      <c r="J129" s="60">
        <v>6</v>
      </c>
      <c r="K129" s="61"/>
      <c r="L129" s="61"/>
    </row>
    <row r="130" spans="1:12" ht="12.75" customHeight="1">
      <c r="A130" s="58" t="s">
        <v>224</v>
      </c>
      <c r="B130" s="59">
        <v>892</v>
      </c>
      <c r="C130" s="60">
        <v>8</v>
      </c>
      <c r="D130" s="61"/>
      <c r="E130" s="61"/>
      <c r="G130" s="58" t="s">
        <v>225</v>
      </c>
      <c r="H130" s="58"/>
      <c r="I130" s="59">
        <v>397</v>
      </c>
      <c r="J130" s="60">
        <v>8</v>
      </c>
      <c r="K130" s="61"/>
      <c r="L130" s="61"/>
    </row>
    <row r="131" spans="1:12" ht="12.75" customHeight="1">
      <c r="A131" s="58" t="s">
        <v>226</v>
      </c>
      <c r="B131" s="59">
        <v>208</v>
      </c>
      <c r="C131" s="60">
        <v>0</v>
      </c>
      <c r="D131" s="61"/>
      <c r="E131" s="61"/>
      <c r="G131" s="58" t="s">
        <v>227</v>
      </c>
      <c r="H131" s="58"/>
      <c r="I131" s="59">
        <v>400</v>
      </c>
      <c r="J131" s="60">
        <v>6</v>
      </c>
      <c r="K131" s="61"/>
      <c r="L131" s="61"/>
    </row>
    <row r="132" spans="1:12" ht="12.75" customHeight="1">
      <c r="A132" s="58" t="s">
        <v>228</v>
      </c>
      <c r="B132" s="59">
        <v>209</v>
      </c>
      <c r="C132" s="60">
        <v>8</v>
      </c>
      <c r="D132" s="61"/>
      <c r="E132" s="61"/>
      <c r="G132" s="58" t="s">
        <v>229</v>
      </c>
      <c r="H132" s="58"/>
      <c r="I132" s="59">
        <v>685</v>
      </c>
      <c r="J132" s="60">
        <v>6</v>
      </c>
      <c r="K132" s="61"/>
      <c r="L132" s="61"/>
    </row>
    <row r="133" spans="1:12" ht="12.75" customHeight="1">
      <c r="A133" s="58" t="s">
        <v>230</v>
      </c>
      <c r="B133" s="59">
        <v>893</v>
      </c>
      <c r="C133" s="60">
        <v>7</v>
      </c>
      <c r="D133" s="61"/>
      <c r="E133" s="61"/>
      <c r="G133" s="58" t="s">
        <v>231</v>
      </c>
      <c r="H133" s="58"/>
      <c r="I133" s="59">
        <v>686</v>
      </c>
      <c r="J133" s="60">
        <v>0</v>
      </c>
      <c r="K133" s="61"/>
      <c r="L133" s="61"/>
    </row>
    <row r="134" spans="1:12" ht="12.75" customHeight="1">
      <c r="A134" s="58" t="s">
        <v>232</v>
      </c>
      <c r="B134" s="59">
        <v>210</v>
      </c>
      <c r="C134" s="60">
        <v>8</v>
      </c>
      <c r="D134" s="61"/>
      <c r="E134" s="61"/>
      <c r="G134" s="58" t="s">
        <v>233</v>
      </c>
      <c r="H134" s="58"/>
      <c r="I134" s="59">
        <v>688</v>
      </c>
      <c r="J134" s="60">
        <v>7</v>
      </c>
      <c r="K134" s="61"/>
      <c r="L134" s="61"/>
    </row>
    <row r="135" spans="1:12" ht="12.75" customHeight="1">
      <c r="A135" s="58" t="s">
        <v>234</v>
      </c>
      <c r="B135" s="59">
        <v>211</v>
      </c>
      <c r="C135" s="60">
        <v>3</v>
      </c>
      <c r="D135" s="61"/>
      <c r="E135" s="61"/>
      <c r="G135" s="58" t="s">
        <v>235</v>
      </c>
      <c r="H135" s="58"/>
      <c r="I135" s="59">
        <v>689</v>
      </c>
      <c r="J135" s="60">
        <v>1</v>
      </c>
      <c r="K135" s="61"/>
      <c r="L135" s="61"/>
    </row>
    <row r="136" spans="1:12" ht="12.75" customHeight="1">
      <c r="A136" s="58" t="s">
        <v>236</v>
      </c>
      <c r="B136" s="59">
        <v>212</v>
      </c>
      <c r="C136" s="60">
        <v>0</v>
      </c>
      <c r="D136" s="61"/>
      <c r="E136" s="61"/>
      <c r="G136" s="58" t="s">
        <v>237</v>
      </c>
      <c r="H136" s="58"/>
      <c r="I136" s="59">
        <v>690</v>
      </c>
      <c r="J136" s="60">
        <v>1</v>
      </c>
      <c r="K136" s="61"/>
      <c r="L136" s="61"/>
    </row>
    <row r="137" spans="1:12" ht="12.75" customHeight="1">
      <c r="A137" s="58" t="s">
        <v>238</v>
      </c>
      <c r="B137" s="59">
        <v>213</v>
      </c>
      <c r="C137" s="60">
        <v>4</v>
      </c>
      <c r="D137" s="61"/>
      <c r="E137" s="61"/>
      <c r="G137" s="58" t="s">
        <v>239</v>
      </c>
      <c r="H137" s="58"/>
      <c r="I137" s="59">
        <v>864</v>
      </c>
      <c r="J137" s="60">
        <v>6</v>
      </c>
      <c r="K137" s="61"/>
      <c r="L137" s="61"/>
    </row>
    <row r="138" spans="1:12" ht="12.75" customHeight="1">
      <c r="A138" s="58" t="s">
        <v>240</v>
      </c>
      <c r="B138" s="59">
        <v>214</v>
      </c>
      <c r="C138" s="60">
        <v>9</v>
      </c>
      <c r="D138" s="61"/>
      <c r="E138" s="61"/>
      <c r="G138" s="58" t="s">
        <v>241</v>
      </c>
      <c r="H138" s="58"/>
      <c r="I138" s="59">
        <v>884</v>
      </c>
      <c r="J138" s="60">
        <v>3</v>
      </c>
      <c r="K138" s="61"/>
      <c r="L138" s="61"/>
    </row>
    <row r="139" spans="1:12" ht="12.75" customHeight="1">
      <c r="A139" s="58" t="s">
        <v>242</v>
      </c>
      <c r="B139" s="59">
        <v>215</v>
      </c>
      <c r="C139" s="60">
        <v>1</v>
      </c>
      <c r="D139" s="61"/>
      <c r="E139" s="61"/>
      <c r="G139" s="58" t="s">
        <v>243</v>
      </c>
      <c r="H139" s="58"/>
      <c r="I139" s="59">
        <v>885</v>
      </c>
      <c r="J139" s="60">
        <v>7</v>
      </c>
      <c r="K139" s="61"/>
      <c r="L139" s="61"/>
    </row>
    <row r="140" spans="1:12" ht="12.75" customHeight="1">
      <c r="A140" s="58" t="s">
        <v>244</v>
      </c>
      <c r="B140" s="59">
        <v>216</v>
      </c>
      <c r="C140" s="60">
        <v>5</v>
      </c>
      <c r="D140" s="61"/>
      <c r="E140" s="61"/>
      <c r="G140" s="58" t="s">
        <v>245</v>
      </c>
      <c r="H140" s="58"/>
      <c r="I140" s="59">
        <v>886</v>
      </c>
      <c r="J140" s="60">
        <v>4</v>
      </c>
      <c r="K140" s="61"/>
      <c r="L140" s="61"/>
    </row>
    <row r="141" spans="1:12" ht="12.75" customHeight="1">
      <c r="A141" s="58" t="s">
        <v>246</v>
      </c>
      <c r="B141" s="59">
        <v>228</v>
      </c>
      <c r="C141" s="60">
        <v>8</v>
      </c>
      <c r="D141" s="61"/>
      <c r="E141" s="61"/>
      <c r="G141" s="58" t="s">
        <v>247</v>
      </c>
      <c r="H141" s="58"/>
      <c r="I141" s="59">
        <v>1017</v>
      </c>
      <c r="J141" s="60">
        <v>4</v>
      </c>
      <c r="K141" s="61"/>
      <c r="L141" s="61"/>
    </row>
    <row r="142" spans="1:12" ht="12.75" customHeight="1">
      <c r="A142" s="58" t="s">
        <v>248</v>
      </c>
      <c r="B142" s="59">
        <v>229</v>
      </c>
      <c r="C142" s="60">
        <v>0</v>
      </c>
      <c r="D142" s="61"/>
      <c r="E142" s="61"/>
      <c r="G142" s="58" t="s">
        <v>249</v>
      </c>
      <c r="H142" s="58"/>
      <c r="I142" s="59">
        <v>1298</v>
      </c>
      <c r="J142" s="60">
        <v>7</v>
      </c>
      <c r="K142" s="61"/>
      <c r="L142" s="61"/>
    </row>
    <row r="143" spans="1:12" ht="12.75" customHeight="1">
      <c r="A143" s="58" t="s">
        <v>250</v>
      </c>
      <c r="B143" s="59">
        <v>231</v>
      </c>
      <c r="C143" s="60">
        <v>6</v>
      </c>
      <c r="D143" s="61"/>
      <c r="E143" s="61"/>
      <c r="G143" s="58" t="s">
        <v>251</v>
      </c>
      <c r="H143" s="58"/>
      <c r="I143" s="59">
        <v>10003</v>
      </c>
      <c r="J143" s="60">
        <v>2</v>
      </c>
      <c r="K143" s="61"/>
      <c r="L143" s="61"/>
    </row>
    <row r="144" spans="1:12" ht="12.75" customHeight="1">
      <c r="A144" s="58" t="s">
        <v>252</v>
      </c>
      <c r="B144" s="59">
        <v>894</v>
      </c>
      <c r="C144" s="60">
        <v>1</v>
      </c>
      <c r="D144" s="61"/>
      <c r="E144" s="61"/>
      <c r="G144" s="58" t="s">
        <v>253</v>
      </c>
      <c r="H144" s="58"/>
      <c r="I144" s="59">
        <v>10007</v>
      </c>
      <c r="J144" s="60">
        <v>9</v>
      </c>
      <c r="K144" s="61"/>
      <c r="L144" s="61"/>
    </row>
    <row r="145" spans="1:12" ht="12.75" customHeight="1">
      <c r="A145" s="58" t="s">
        <v>254</v>
      </c>
      <c r="B145" s="59">
        <v>232</v>
      </c>
      <c r="C145" s="60">
        <v>8</v>
      </c>
      <c r="D145" s="61"/>
      <c r="E145" s="61"/>
      <c r="G145" s="58" t="s">
        <v>255</v>
      </c>
      <c r="H145" s="58"/>
      <c r="I145" s="59">
        <v>10006</v>
      </c>
      <c r="J145" s="60">
        <v>7</v>
      </c>
      <c r="K145" s="61"/>
      <c r="L145" s="61"/>
    </row>
    <row r="146" spans="1:12" ht="12.75" customHeight="1">
      <c r="A146" s="58" t="s">
        <v>256</v>
      </c>
      <c r="B146" s="59">
        <v>233</v>
      </c>
      <c r="C146" s="60">
        <v>7</v>
      </c>
      <c r="D146" s="61"/>
      <c r="E146" s="61"/>
      <c r="G146" s="58" t="s">
        <v>257</v>
      </c>
      <c r="H146" s="58"/>
      <c r="I146" s="59">
        <v>10004</v>
      </c>
      <c r="J146" s="60">
        <v>6</v>
      </c>
      <c r="K146" s="61"/>
      <c r="L146" s="61"/>
    </row>
    <row r="147" spans="1:12" ht="12.75" customHeight="1">
      <c r="A147" s="58" t="s">
        <v>258</v>
      </c>
      <c r="B147" s="59">
        <v>234</v>
      </c>
      <c r="C147" s="60">
        <v>1</v>
      </c>
      <c r="D147" s="61"/>
      <c r="E147" s="61"/>
      <c r="G147" s="58" t="s">
        <v>259</v>
      </c>
      <c r="H147" s="58"/>
      <c r="I147" s="59">
        <v>1332</v>
      </c>
      <c r="J147" s="60">
        <v>2</v>
      </c>
      <c r="K147" s="61"/>
      <c r="L147" s="61"/>
    </row>
    <row r="148" spans="1:12" ht="12.75" customHeight="1">
      <c r="A148" s="58" t="s">
        <v>260</v>
      </c>
      <c r="B148" s="59">
        <v>235</v>
      </c>
      <c r="C148" s="60">
        <v>9</v>
      </c>
      <c r="D148" s="61"/>
      <c r="E148" s="61"/>
      <c r="G148" s="58" t="s">
        <v>261</v>
      </c>
      <c r="H148" s="58"/>
      <c r="I148" s="59">
        <v>1016</v>
      </c>
      <c r="J148" s="60">
        <v>2</v>
      </c>
      <c r="K148" s="61"/>
      <c r="L148" s="61"/>
    </row>
    <row r="149" spans="1:12" ht="12.75" customHeight="1">
      <c r="A149" s="58" t="s">
        <v>262</v>
      </c>
      <c r="B149" s="59">
        <v>236</v>
      </c>
      <c r="C149" s="60">
        <v>2</v>
      </c>
      <c r="D149" s="61"/>
      <c r="E149" s="61"/>
      <c r="G149" s="58" t="s">
        <v>263</v>
      </c>
      <c r="H149" s="58"/>
      <c r="I149" s="59">
        <v>10015</v>
      </c>
      <c r="J149" s="60">
        <v>1</v>
      </c>
      <c r="K149" s="61"/>
      <c r="L149" s="61"/>
    </row>
    <row r="150" spans="1:12" ht="12.75" customHeight="1">
      <c r="A150" s="58" t="s">
        <v>264</v>
      </c>
      <c r="B150" s="59">
        <v>237</v>
      </c>
      <c r="C150" s="60">
        <v>4</v>
      </c>
      <c r="D150" s="61"/>
      <c r="E150" s="61"/>
      <c r="G150" s="58" t="s">
        <v>265</v>
      </c>
      <c r="H150" s="58"/>
      <c r="I150" s="59">
        <v>978</v>
      </c>
      <c r="J150" s="60">
        <v>1</v>
      </c>
      <c r="K150" s="61"/>
      <c r="L150" s="61"/>
    </row>
    <row r="151" spans="1:12" ht="12.75" customHeight="1">
      <c r="A151" s="58" t="s">
        <v>266</v>
      </c>
      <c r="B151" s="59">
        <v>238</v>
      </c>
      <c r="C151" s="60">
        <v>5</v>
      </c>
      <c r="D151" s="61"/>
      <c r="E151" s="61"/>
      <c r="G151" s="58" t="s">
        <v>267</v>
      </c>
      <c r="H151" s="58"/>
      <c r="I151" s="59">
        <v>10005</v>
      </c>
      <c r="J151" s="60">
        <v>4</v>
      </c>
      <c r="K151" s="61"/>
      <c r="L151" s="61"/>
    </row>
    <row r="152" spans="1:12" ht="12.75" customHeight="1">
      <c r="A152" s="58" t="s">
        <v>268</v>
      </c>
      <c r="B152" s="59">
        <v>239</v>
      </c>
      <c r="C152" s="60">
        <v>3</v>
      </c>
      <c r="D152" s="61"/>
      <c r="E152" s="61"/>
      <c r="G152" s="58" t="s">
        <v>269</v>
      </c>
      <c r="H152" s="58"/>
      <c r="I152" s="59">
        <v>10008</v>
      </c>
      <c r="J152" s="60">
        <v>0</v>
      </c>
      <c r="K152" s="61"/>
      <c r="L152" s="61"/>
    </row>
    <row r="153" spans="1:12" ht="12.75" customHeight="1">
      <c r="A153" s="58" t="s">
        <v>270</v>
      </c>
      <c r="B153" s="59">
        <v>2002</v>
      </c>
      <c r="C153" s="60">
        <v>0</v>
      </c>
      <c r="D153" s="61"/>
      <c r="E153" s="61"/>
      <c r="G153" s="58" t="s">
        <v>271</v>
      </c>
      <c r="H153" s="58"/>
      <c r="I153" s="59">
        <v>10009</v>
      </c>
      <c r="J153" s="60">
        <v>8</v>
      </c>
      <c r="K153" s="61"/>
      <c r="L153" s="61"/>
    </row>
    <row r="154" spans="1:12" ht="12.75" customHeight="1">
      <c r="A154" s="58" t="s">
        <v>272</v>
      </c>
      <c r="B154" s="59">
        <v>240</v>
      </c>
      <c r="C154" s="60">
        <v>7</v>
      </c>
      <c r="D154" s="61"/>
      <c r="E154" s="61"/>
      <c r="G154" s="58" t="s">
        <v>273</v>
      </c>
      <c r="H154" s="58"/>
      <c r="I154" s="59">
        <v>10010</v>
      </c>
      <c r="J154" s="60">
        <v>8</v>
      </c>
      <c r="K154" s="61"/>
      <c r="L154" s="61"/>
    </row>
    <row r="155" spans="1:12" ht="12.75" customHeight="1">
      <c r="A155" s="58" t="s">
        <v>274</v>
      </c>
      <c r="B155" s="59">
        <v>241</v>
      </c>
      <c r="C155" s="60">
        <v>4</v>
      </c>
      <c r="D155" s="61"/>
      <c r="E155" s="61"/>
      <c r="G155" s="58" t="s">
        <v>275</v>
      </c>
      <c r="H155" s="58"/>
      <c r="I155" s="59">
        <v>10011</v>
      </c>
      <c r="J155" s="60">
        <v>3</v>
      </c>
      <c r="K155" s="61"/>
      <c r="L155" s="61"/>
    </row>
    <row r="156" spans="1:12" ht="12.75" customHeight="1">
      <c r="A156" s="58" t="s">
        <v>276</v>
      </c>
      <c r="B156" s="59">
        <v>922</v>
      </c>
      <c r="C156" s="60">
        <v>0</v>
      </c>
      <c r="D156" s="61"/>
      <c r="E156" s="61"/>
      <c r="G156" s="58" t="s">
        <v>277</v>
      </c>
      <c r="H156" s="58"/>
      <c r="I156" s="59">
        <v>10014</v>
      </c>
      <c r="J156" s="60">
        <v>9</v>
      </c>
      <c r="K156" s="61"/>
      <c r="L156" s="61"/>
    </row>
    <row r="157" spans="1:12" ht="12.75" customHeight="1">
      <c r="A157" s="62" t="s">
        <v>278</v>
      </c>
      <c r="B157" s="63">
        <v>1039</v>
      </c>
      <c r="C157" s="64">
        <v>6</v>
      </c>
      <c r="D157" s="65"/>
      <c r="E157" s="65"/>
      <c r="G157" s="66" t="s">
        <v>279</v>
      </c>
      <c r="H157" s="66"/>
      <c r="I157" s="63">
        <v>10016</v>
      </c>
      <c r="J157" s="64">
        <v>5</v>
      </c>
      <c r="K157" s="65"/>
      <c r="L157" s="65"/>
    </row>
    <row r="158" spans="1:12" ht="12.75" customHeight="1">
      <c r="A158" s="67"/>
      <c r="B158" s="68"/>
      <c r="C158" s="69"/>
      <c r="D158" s="70"/>
      <c r="E158" s="70"/>
      <c r="G158" s="69"/>
      <c r="H158" s="69"/>
      <c r="I158" s="68"/>
      <c r="J158" s="69"/>
      <c r="K158" s="70"/>
      <c r="L158" s="70"/>
    </row>
    <row r="159" spans="7:8" ht="12.75" customHeight="1">
      <c r="G159" s="70"/>
      <c r="H159" s="70"/>
    </row>
    <row r="160" spans="1:12" ht="12.75" customHeight="1">
      <c r="A160" s="71" t="s">
        <v>280</v>
      </c>
      <c r="B160" s="71"/>
      <c r="C160" s="71"/>
      <c r="D160" s="71"/>
      <c r="E160" s="71"/>
      <c r="G160" s="71" t="s">
        <v>281</v>
      </c>
      <c r="H160" s="71"/>
      <c r="I160" s="71"/>
      <c r="J160" s="71"/>
      <c r="K160" s="71"/>
      <c r="L160" s="71"/>
    </row>
    <row r="161" spans="1:12" ht="12.75" customHeight="1">
      <c r="A161" s="72" t="s">
        <v>58</v>
      </c>
      <c r="B161" s="73" t="s">
        <v>59</v>
      </c>
      <c r="C161" s="73"/>
      <c r="D161" s="73" t="s">
        <v>60</v>
      </c>
      <c r="E161" s="74" t="s">
        <v>61</v>
      </c>
      <c r="G161" s="75" t="s">
        <v>58</v>
      </c>
      <c r="H161" s="75"/>
      <c r="I161" s="53" t="s">
        <v>59</v>
      </c>
      <c r="J161" s="53"/>
      <c r="K161" s="76" t="s">
        <v>282</v>
      </c>
      <c r="L161" s="76"/>
    </row>
    <row r="162" spans="1:12" ht="12.75" customHeight="1">
      <c r="A162" s="77"/>
      <c r="B162" s="78"/>
      <c r="C162" s="79"/>
      <c r="D162" s="80"/>
      <c r="E162" s="81"/>
      <c r="G162" s="77"/>
      <c r="H162" s="77"/>
      <c r="I162" s="78"/>
      <c r="J162" s="79"/>
      <c r="K162" s="81"/>
      <c r="L162" s="81"/>
    </row>
    <row r="163" spans="1:12" ht="12.75" customHeight="1">
      <c r="A163" s="82"/>
      <c r="B163" s="83"/>
      <c r="C163" s="84"/>
      <c r="D163" s="85"/>
      <c r="E163" s="86"/>
      <c r="G163" s="82"/>
      <c r="H163" s="82"/>
      <c r="I163" s="83"/>
      <c r="J163" s="84"/>
      <c r="K163" s="86"/>
      <c r="L163" s="86"/>
    </row>
    <row r="164" spans="1:12" ht="12.75" customHeight="1">
      <c r="A164" s="82"/>
      <c r="B164" s="83"/>
      <c r="C164" s="84"/>
      <c r="D164" s="85"/>
      <c r="E164" s="86"/>
      <c r="G164" s="82"/>
      <c r="H164" s="82"/>
      <c r="I164" s="83"/>
      <c r="J164" s="84"/>
      <c r="K164" s="86"/>
      <c r="L164" s="86"/>
    </row>
    <row r="165" spans="1:12" ht="12.75" customHeight="1">
      <c r="A165" s="82"/>
      <c r="B165" s="83"/>
      <c r="C165" s="84"/>
      <c r="D165" s="85"/>
      <c r="E165" s="86"/>
      <c r="G165" s="82"/>
      <c r="H165" s="82"/>
      <c r="I165" s="83"/>
      <c r="J165" s="84"/>
      <c r="K165" s="86"/>
      <c r="L165" s="86"/>
    </row>
    <row r="166" spans="1:12" ht="12.75" customHeight="1">
      <c r="A166" s="82"/>
      <c r="B166" s="83"/>
      <c r="C166" s="84"/>
      <c r="D166" s="85"/>
      <c r="E166" s="86"/>
      <c r="G166" s="82"/>
      <c r="H166" s="82"/>
      <c r="I166" s="83"/>
      <c r="J166" s="84"/>
      <c r="K166" s="86"/>
      <c r="L166" s="86"/>
    </row>
    <row r="167" spans="1:12" ht="12.75" customHeight="1">
      <c r="A167" s="82"/>
      <c r="B167" s="83"/>
      <c r="C167" s="84"/>
      <c r="D167" s="85"/>
      <c r="E167" s="86"/>
      <c r="G167" s="82"/>
      <c r="H167" s="82"/>
      <c r="I167" s="83"/>
      <c r="J167" s="84"/>
      <c r="K167" s="86"/>
      <c r="L167" s="86"/>
    </row>
    <row r="168" spans="1:12" ht="12.75" customHeight="1">
      <c r="A168" s="82"/>
      <c r="B168" s="83"/>
      <c r="C168" s="84"/>
      <c r="D168" s="85"/>
      <c r="E168" s="86"/>
      <c r="G168" s="82"/>
      <c r="H168" s="82"/>
      <c r="I168" s="83"/>
      <c r="J168" s="84"/>
      <c r="K168" s="86"/>
      <c r="L168" s="86"/>
    </row>
    <row r="169" spans="1:12" ht="12.75" customHeight="1">
      <c r="A169" s="82"/>
      <c r="B169" s="83"/>
      <c r="C169" s="84"/>
      <c r="D169" s="85"/>
      <c r="E169" s="86"/>
      <c r="G169" s="82"/>
      <c r="H169" s="82"/>
      <c r="I169" s="83"/>
      <c r="J169" s="84"/>
      <c r="K169" s="86"/>
      <c r="L169" s="86"/>
    </row>
    <row r="170" spans="1:12" ht="12.75" customHeight="1">
      <c r="A170" s="82"/>
      <c r="B170" s="83"/>
      <c r="C170" s="84"/>
      <c r="D170" s="85"/>
      <c r="E170" s="86"/>
      <c r="G170" s="82"/>
      <c r="H170" s="82"/>
      <c r="I170" s="83"/>
      <c r="J170" s="84"/>
      <c r="K170" s="86"/>
      <c r="L170" s="86"/>
    </row>
    <row r="171" spans="1:12" ht="12.75" customHeight="1">
      <c r="A171" s="87"/>
      <c r="B171" s="88"/>
      <c r="C171" s="89"/>
      <c r="D171" s="90"/>
      <c r="E171" s="91"/>
      <c r="G171" s="82"/>
      <c r="H171" s="82"/>
      <c r="I171" s="83"/>
      <c r="J171" s="84"/>
      <c r="K171" s="86"/>
      <c r="L171" s="86"/>
    </row>
    <row r="172" spans="7:12" ht="14.25">
      <c r="G172" s="92"/>
      <c r="H172" s="92"/>
      <c r="I172" s="83"/>
      <c r="J172" s="84"/>
      <c r="K172" s="86"/>
      <c r="L172" s="86"/>
    </row>
    <row r="173" spans="7:12" ht="14.25">
      <c r="G173" s="92"/>
      <c r="H173" s="92"/>
      <c r="I173" s="83"/>
      <c r="J173" s="84"/>
      <c r="K173" s="86"/>
      <c r="L173" s="86"/>
    </row>
    <row r="174" spans="7:12" ht="14.25">
      <c r="G174" s="92"/>
      <c r="H174" s="92"/>
      <c r="I174" s="83"/>
      <c r="J174" s="84"/>
      <c r="K174" s="86"/>
      <c r="L174" s="86"/>
    </row>
    <row r="175" spans="7:12" ht="14.25">
      <c r="G175" s="92"/>
      <c r="H175" s="92"/>
      <c r="I175" s="83"/>
      <c r="J175" s="84"/>
      <c r="K175" s="86"/>
      <c r="L175" s="86"/>
    </row>
    <row r="176" spans="7:12" ht="14.25">
      <c r="G176" s="92"/>
      <c r="H176" s="92"/>
      <c r="I176" s="83"/>
      <c r="J176" s="84"/>
      <c r="K176" s="86"/>
      <c r="L176" s="86"/>
    </row>
    <row r="177" spans="7:12" ht="14.25">
      <c r="G177" s="92"/>
      <c r="H177" s="92"/>
      <c r="I177" s="83"/>
      <c r="J177" s="84"/>
      <c r="K177" s="86"/>
      <c r="L177" s="86"/>
    </row>
    <row r="178" spans="7:12" ht="14.25">
      <c r="G178" s="92"/>
      <c r="H178" s="92"/>
      <c r="I178" s="83"/>
      <c r="J178" s="84"/>
      <c r="K178" s="86"/>
      <c r="L178" s="86"/>
    </row>
    <row r="179" spans="7:12" ht="14.25">
      <c r="G179" s="92"/>
      <c r="H179" s="92"/>
      <c r="I179" s="83"/>
      <c r="J179" s="84"/>
      <c r="K179" s="86"/>
      <c r="L179" s="86"/>
    </row>
    <row r="180" spans="7:12" ht="14.25">
      <c r="G180" s="92"/>
      <c r="H180" s="92"/>
      <c r="I180" s="83"/>
      <c r="J180" s="84"/>
      <c r="K180" s="86"/>
      <c r="L180" s="86"/>
    </row>
    <row r="181" spans="7:12" ht="14.25">
      <c r="G181" s="93"/>
      <c r="H181" s="93"/>
      <c r="I181" s="88"/>
      <c r="J181" s="89"/>
      <c r="K181" s="91"/>
      <c r="L181" s="91"/>
    </row>
  </sheetData>
  <sheetProtection selectLockedCells="1" selectUnlockedCells="1"/>
  <mergeCells count="236">
    <mergeCell ref="A1:L1"/>
    <mergeCell ref="A2:K2"/>
    <mergeCell ref="A3:L3"/>
    <mergeCell ref="A4:B4"/>
    <mergeCell ref="C4:L4"/>
    <mergeCell ref="B5:L5"/>
    <mergeCell ref="B6:D6"/>
    <mergeCell ref="I6:J6"/>
    <mergeCell ref="B7:D7"/>
    <mergeCell ref="E7:F7"/>
    <mergeCell ref="I7:J7"/>
    <mergeCell ref="B8:D8"/>
    <mergeCell ref="E8:F8"/>
    <mergeCell ref="I8:J8"/>
    <mergeCell ref="B9:D9"/>
    <mergeCell ref="E9:L9"/>
    <mergeCell ref="B10:L10"/>
    <mergeCell ref="B11:D11"/>
    <mergeCell ref="E11:L11"/>
    <mergeCell ref="B12:L12"/>
    <mergeCell ref="A13:L13"/>
    <mergeCell ref="B14:G14"/>
    <mergeCell ref="H14:L14"/>
    <mergeCell ref="B15:G15"/>
    <mergeCell ref="H15:L15"/>
    <mergeCell ref="B16:G16"/>
    <mergeCell ref="H16:L16"/>
    <mergeCell ref="B17:G17"/>
    <mergeCell ref="H17:L17"/>
    <mergeCell ref="B18:G18"/>
    <mergeCell ref="H18:L18"/>
    <mergeCell ref="B19:G19"/>
    <mergeCell ref="H19:L19"/>
    <mergeCell ref="B20:G20"/>
    <mergeCell ref="H20:L20"/>
    <mergeCell ref="B21:G21"/>
    <mergeCell ref="H21:L21"/>
    <mergeCell ref="B22:G22"/>
    <mergeCell ref="H22:L22"/>
    <mergeCell ref="B23:G23"/>
    <mergeCell ref="H23:L23"/>
    <mergeCell ref="B24:G24"/>
    <mergeCell ref="H24:L24"/>
    <mergeCell ref="B25:G25"/>
    <mergeCell ref="H25:L25"/>
    <mergeCell ref="B26:F26"/>
    <mergeCell ref="G26:L26"/>
    <mergeCell ref="A27:F27"/>
    <mergeCell ref="G27:L27"/>
    <mergeCell ref="A28:F28"/>
    <mergeCell ref="G28:H28"/>
    <mergeCell ref="I28:L28"/>
    <mergeCell ref="A29:F29"/>
    <mergeCell ref="G29:H29"/>
    <mergeCell ref="I29:L29"/>
    <mergeCell ref="A30:F30"/>
    <mergeCell ref="G30:L30"/>
    <mergeCell ref="A31:F31"/>
    <mergeCell ref="G31:L31"/>
    <mergeCell ref="A32:F32"/>
    <mergeCell ref="G32:L32"/>
    <mergeCell ref="B33:C33"/>
    <mergeCell ref="D33:L33"/>
    <mergeCell ref="A34:L34"/>
    <mergeCell ref="A35:L35"/>
    <mergeCell ref="A36:L36"/>
    <mergeCell ref="B38:E38"/>
    <mergeCell ref="F38:L38"/>
    <mergeCell ref="B39:E39"/>
    <mergeCell ref="F39:L39"/>
    <mergeCell ref="A42:L42"/>
    <mergeCell ref="A43:L43"/>
    <mergeCell ref="A44:L44"/>
    <mergeCell ref="A45:L45"/>
    <mergeCell ref="A46:L46"/>
    <mergeCell ref="A47:L47"/>
    <mergeCell ref="B48:C48"/>
    <mergeCell ref="G48:H48"/>
    <mergeCell ref="I48:J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A160:E160"/>
    <mergeCell ref="G160:L160"/>
    <mergeCell ref="B161:C161"/>
    <mergeCell ref="G161:H161"/>
    <mergeCell ref="I161:J161"/>
    <mergeCell ref="K161:L161"/>
    <mergeCell ref="G162:H162"/>
    <mergeCell ref="K162:L162"/>
    <mergeCell ref="G163:H163"/>
    <mergeCell ref="K163:L163"/>
    <mergeCell ref="G164:H164"/>
    <mergeCell ref="K164:L164"/>
    <mergeCell ref="G165:H165"/>
    <mergeCell ref="K165:L165"/>
    <mergeCell ref="G166:H166"/>
    <mergeCell ref="K166:L166"/>
    <mergeCell ref="G167:H167"/>
    <mergeCell ref="K167:L167"/>
    <mergeCell ref="G168:H168"/>
    <mergeCell ref="K168:L168"/>
    <mergeCell ref="G169:H169"/>
    <mergeCell ref="K169:L169"/>
    <mergeCell ref="G170:H170"/>
    <mergeCell ref="K170:L170"/>
    <mergeCell ref="G171:H171"/>
    <mergeCell ref="K171:L171"/>
    <mergeCell ref="G172:H172"/>
    <mergeCell ref="K172:L172"/>
    <mergeCell ref="G173:H173"/>
    <mergeCell ref="K173:L173"/>
    <mergeCell ref="G174:H174"/>
    <mergeCell ref="K174:L174"/>
    <mergeCell ref="G175:H175"/>
    <mergeCell ref="K175:L175"/>
    <mergeCell ref="G176:H176"/>
    <mergeCell ref="K176:L176"/>
    <mergeCell ref="G177:H177"/>
    <mergeCell ref="K177:L177"/>
    <mergeCell ref="G178:H178"/>
    <mergeCell ref="K178:L178"/>
    <mergeCell ref="G179:H179"/>
    <mergeCell ref="K179:L179"/>
    <mergeCell ref="G180:H180"/>
    <mergeCell ref="K180:L180"/>
    <mergeCell ref="G181:H181"/>
    <mergeCell ref="K181:L181"/>
  </mergeCells>
  <dataValidations count="21">
    <dataValidation allowBlank="1" showInputMessage="1" showErrorMessage="1" promptTitle="Names of observers" prompt="Please provide one initial and surname per cell only." sqref="A14:L18">
      <formula1>0</formula1>
      <formula2>0</formula2>
    </dataValidation>
    <dataValidation type="list" allowBlank="1" showErrorMessage="1" sqref="A20">
      <formula1>"1,2"</formula1>
      <formula2>0</formula2>
    </dataValidation>
    <dataValidation type="textLength" operator="equal" allowBlank="1" showInputMessage="1" showErrorMessage="1" promptTitle="Site code" prompt="Please make sure you provide the correct 8 digit site code. If the site has not been registered yet, please contact the coordinator." errorTitle="Incorrect entry" error="Please ensure you provide the correct 8 digit site code." sqref="B6 E6:H6">
      <formula1>8</formula1>
    </dataValidation>
    <dataValidation type="list" allowBlank="1" showErrorMessage="1" errorTitle="Incorrect entry" error="The text you have entered is not a valid day entry." sqref="B8:D8">
      <formula1>$N$1:$N$31</formula1>
      <formula2>0</formula2>
    </dataValidation>
    <dataValidation type="list" allowBlank="1" showInputMessage="1" showErrorMessage="1" promptTitle="Season" prompt="S = 15 Jan - 15 Feb; &#10;W = 1 July - 31 July; &#10;O = Any other count." errorTitle="Incorrect entry" error="Choose from the list or leave field blank." sqref="B9:D9">
      <formula1>"S,W,O"</formula1>
      <formula2>0</formula2>
    </dataValidation>
    <dataValidation type="whole" allowBlank="1" showInputMessage="1" showErrorMessage="1" promptTitle="ADU observer code" prompt="If you do not have an ADU observer code yet, please contact the coordinator." errorTitle="Incorrect entry" error="Only provide numbers. Letters are not acceptable." sqref="B11">
      <formula1>1</formula1>
      <formula2>1000000</formula2>
    </dataValidation>
    <dataValidation allowBlank="1" showInputMessage="1" showErrorMessage="1" promptTitle="Compiler’s contact details" prompt="If any of your contact details have changed, please provide us with the new information. Alternatively leave field blank." sqref="B12:L12">
      <formula1>0</formula1>
      <formula2>0</formula2>
    </dataValidation>
    <dataValidation type="list" allowBlank="1" showErrorMessage="1" sqref="B20:L20 B26:F26">
      <formula1>"1,2,3,4,5"</formula1>
      <formula2>0</formula2>
    </dataValidation>
    <dataValidation type="list" allowBlank="1" showErrorMessage="1" sqref="B33:C33">
      <formula1>"Yes,No"</formula1>
      <formula2>0</formula2>
    </dataValidation>
    <dataValidation type="textLength" operator="equal" allowBlank="1" showInputMessage="1" showErrorMessage="1" promptTitle="Species code" prompt="Supply the relevant 5 digit species code. The sixth digit is entered in the following column. If you do not know the code, please leave the field blank." errorTitle="Incorrect entry" error="Please provide the first 5 digits of the relevant species code." sqref="B162:B171">
      <formula1>5</formula1>
    </dataValidation>
    <dataValidation type="textLength" operator="equal" allowBlank="1" showInputMessage="1" showErrorMessage="1" promptTitle="Species code" prompt="Please provide the last digit of the relevant species code." errorTitle="Incorrect entry" error="Please provide the last digit of the relevant species code." sqref="C162:C171 J162:J181">
      <formula1>1</formula1>
    </dataValidation>
    <dataValidation type="list" allowBlank="1" showErrorMessage="1" errorTitle="Incorrect entry" error="Please make sure of your selection." sqref="D49:D157 K49:K157">
      <formula1>"2,3,4"</formula1>
      <formula2>0</formula2>
    </dataValidation>
    <dataValidation type="list" operator="equal" allowBlank="1" showErrorMessage="1" errorTitle="Incorrect entry" error="Please make sure of your selection." sqref="D162:D171">
      <formula1>"2,3,4"</formula1>
    </dataValidation>
    <dataValidation type="list" allowBlank="1" showErrorMessage="1" errorTitle="Incorrect entry" error="The text you have entered is not a valid month entry." sqref="E8:F8">
      <formula1>$N$1:$N$12</formula1>
      <formula2>0</formula2>
    </dataValidation>
    <dataValidation type="list" allowBlank="1" showErrorMessage="1" errorTitle="Incorrect entry" error="Please select the hour from the list." sqref="I7:J8">
      <formula1>$N$1:$N$24</formula1>
      <formula2>0</formula2>
    </dataValidation>
    <dataValidation type="whole" allowBlank="1" showErrorMessage="1" errorTitle="Incorrect entry" error="You have entered an invalid percentage of coverage. Please correct this entry." sqref="I28:L29">
      <formula1>0</formula1>
      <formula2>100</formula2>
    </dataValidation>
    <dataValidation type="textLength" operator="equal" allowBlank="1" showInputMessage="1" showErrorMessage="1" promptTitle="Species code" prompt="Supply the relevant 5 digit species code. The sixth digit is entered in the following column. The relevant code can be obtained next to the species for which you are providing data." errorTitle="Incorrect entry" error="Please provide the first 5 digits of the relevant species code." sqref="I162:I181">
      <formula1>5</formula1>
    </dataValidation>
    <dataValidation allowBlank="1" showInputMessage="1" showErrorMessage="1" promptTitle="Breeding information" prompt="Please remember to indicate a breeding status code 4 next to the particular species for which you are providing confirmed breeding information." sqref="K162:L181">
      <formula1>0</formula1>
      <formula2>0</formula2>
    </dataValidation>
    <dataValidation type="list" allowBlank="1" showErrorMessage="1" errorTitle="Incorrect entry" error="Please select the minutes from the list." sqref="L7">
      <formula1>$N$1:$N$60</formula1>
      <formula2>0</formula2>
    </dataValidation>
    <dataValidation type="list" allowBlank="1" showErrorMessage="1" errorTitle="Incorrect entry" error="Please select the minutes from the list." sqref="L8">
      <formula1>$N$1:$N$60</formula1>
      <formula2>0</formula2>
    </dataValidation>
    <dataValidation type="list" allowBlank="1" showErrorMessage="1" errorTitle="Incorrect entry" error="The text you have entered is not a valid year entry." sqref="G8">
      <formula1>$O$8:$O$23</formula1>
      <formula2>0</formula2>
    </dataValidation>
  </dataValidations>
  <hyperlinks>
    <hyperlink ref="C4" r:id="rId1" display="cwac@adu.org.za"/>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Brooks</dc:creator>
  <cp:keywords/>
  <dc:description/>
  <cp:lastModifiedBy>Michael Brooks</cp:lastModifiedBy>
  <dcterms:created xsi:type="dcterms:W3CDTF">2021-01-19T11:17:30Z</dcterms:created>
  <dcterms:modified xsi:type="dcterms:W3CDTF">2021-01-19T11:21:11Z</dcterms:modified>
  <cp:category/>
  <cp:version/>
  <cp:contentType/>
  <cp:contentStatus/>
  <cp:revision>1</cp:revision>
</cp:coreProperties>
</file>